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9875" windowHeight="6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2" i="1"/>
  <c r="N41" i="1"/>
  <c r="N40" i="1"/>
  <c r="N39" i="1"/>
  <c r="N38" i="1"/>
  <c r="N37" i="1"/>
  <c r="N36" i="1"/>
  <c r="N35" i="1"/>
  <c r="N33" i="1"/>
  <c r="N31" i="1"/>
  <c r="N30" i="1"/>
  <c r="N29" i="1"/>
  <c r="N28" i="1"/>
  <c r="N27" i="1"/>
  <c r="N26" i="1"/>
  <c r="N25" i="1"/>
  <c r="N24" i="1"/>
  <c r="N23" i="1"/>
  <c r="N20" i="1"/>
  <c r="N17" i="1"/>
  <c r="N16" i="1"/>
  <c r="N15" i="1"/>
  <c r="N14" i="1"/>
  <c r="N13" i="1"/>
  <c r="N12" i="1"/>
  <c r="N10" i="1"/>
  <c r="N9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/>
  </authors>
  <commentList>
    <comment ref="C46" author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I46" author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J46" author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  <comment ref="K46" authorId="0">
      <text>
        <r>
          <rPr>
            <sz val="10"/>
            <color rgb="FF000000"/>
            <rFont val="Arial"/>
            <family val="2"/>
          </rPr>
          <t>Người trả lời đã cập nhật giá trị này.</t>
        </r>
      </text>
    </comment>
  </commentList>
</comments>
</file>

<file path=xl/sharedStrings.xml><?xml version="1.0" encoding="utf-8"?>
<sst xmlns="http://schemas.openxmlformats.org/spreadsheetml/2006/main" count="355" uniqueCount="215">
  <si>
    <t>Lần 2</t>
  </si>
  <si>
    <t>STT tên đề tài</t>
  </si>
  <si>
    <t>Dấu thời gian</t>
  </si>
  <si>
    <t>Full name</t>
  </si>
  <si>
    <t>Date of birth</t>
  </si>
  <si>
    <t>Student's ID number</t>
  </si>
  <si>
    <t>Intake</t>
  </si>
  <si>
    <t>Mobilephone number</t>
  </si>
  <si>
    <t>Topic to register</t>
  </si>
  <si>
    <t>Topic approved (2017 July 27)</t>
  </si>
  <si>
    <t>Code of the topic (for the one in the list of suggested topics)</t>
  </si>
  <si>
    <t>Proposed supervisor</t>
  </si>
  <si>
    <t>Supervisor approved</t>
  </si>
  <si>
    <t>Địa chỉ email</t>
  </si>
  <si>
    <t>Date of hardcopy submission (tháng 6/2017</t>
  </si>
  <si>
    <t>Bùi Đức Việt</t>
  </si>
  <si>
    <t>Việt</t>
  </si>
  <si>
    <t>Administrative barrier to FDI: situation and resolution in Vietnam</t>
  </si>
  <si>
    <t>Dr. Ly Hoang Phu</t>
  </si>
  <si>
    <t>Đồng Thị Thanh Nhàn</t>
  </si>
  <si>
    <t>Nhàn</t>
  </si>
  <si>
    <t>An analysis of the participation of developing countries in agricultural global value chain</t>
  </si>
  <si>
    <t>Dr. Luong Thi Ngoc Oanh</t>
  </si>
  <si>
    <t>Nguyễn Ngọc Tấn</t>
  </si>
  <si>
    <t>Tấn</t>
  </si>
  <si>
    <t>Analyze changes in Trade policy of the U.S and the influences to Vietnam</t>
  </si>
  <si>
    <t>Assoc. Prof, Dr. Hoang Xuan Binh</t>
  </si>
  <si>
    <t>Vũ Thị Thu Hà</t>
  </si>
  <si>
    <t>Hà</t>
  </si>
  <si>
    <t>ASEAN’ trade facilitation and policy’ recommendations for Vietnam</t>
  </si>
  <si>
    <t>Assoc. Prof, Dr. Trinh Thi Thu Huong</t>
  </si>
  <si>
    <t>Bùi Thúy Anh</t>
  </si>
  <si>
    <t>Anh</t>
  </si>
  <si>
    <t xml:space="preserve">Assess the potential of establishing FTA in Asia Pacific region (FTAAP) </t>
  </si>
  <si>
    <t>24/07/2017 13:12:09</t>
  </si>
  <si>
    <t>Lê Thị Huyền Linh</t>
  </si>
  <si>
    <t>Linh</t>
  </si>
  <si>
    <t>Attracting FDI in High- tech fields in Northern Provinces: situation and solution</t>
  </si>
  <si>
    <t>Assoc. Prof, Dr. Hoàng Xuân Bình</t>
  </si>
  <si>
    <t>huyenlinh4994@gmail.com</t>
  </si>
  <si>
    <t>Lê Thùy Khanh</t>
  </si>
  <si>
    <t>Khanh</t>
  </si>
  <si>
    <t>Bank Guarantee: Legal framework and problems of Vietnam practice</t>
  </si>
  <si>
    <t>Dr. Ha Cong Anh Bao</t>
  </si>
  <si>
    <t>Nguyễn Thuỳ Dương</t>
  </si>
  <si>
    <t>Dương</t>
  </si>
  <si>
    <t>China's OBOR and implications to Vietnam</t>
  </si>
  <si>
    <t>Assoc. Prof, Dr. Dao Ngoc Tien</t>
  </si>
  <si>
    <t>24/07/2017 10:42:04</t>
  </si>
  <si>
    <t>Đặng Văn Quân</t>
  </si>
  <si>
    <t>Quân</t>
  </si>
  <si>
    <t>China's participation in the WTO Dispute Settlement and lessons for Vietnam</t>
  </si>
  <si>
    <t>Dr. Nguyen Ngoc Ha</t>
  </si>
  <si>
    <t>Quanetd@gmail.com</t>
  </si>
  <si>
    <t>Nguyễn Hoàng Nam</t>
  </si>
  <si>
    <t>Nam</t>
  </si>
  <si>
    <t>Commercial mediation development- international experiences and lessons for Vietnam</t>
  </si>
  <si>
    <t>Dr. Nguyen Minh Hang</t>
  </si>
  <si>
    <t>Lê Hồng Nhung</t>
  </si>
  <si>
    <t>Nhung</t>
  </si>
  <si>
    <t xml:space="preserve">Competitive Neutrality: Raising Issues from the Implementation in Vietnam </t>
  </si>
  <si>
    <t>Assoc. Prof, Dr. Tang Van Nghia</t>
  </si>
  <si>
    <t>Tô Thị Hoàng Duyên</t>
  </si>
  <si>
    <t>Duyên</t>
  </si>
  <si>
    <t>Nguyen Trung Kien</t>
  </si>
  <si>
    <t>Kiên</t>
  </si>
  <si>
    <t>Copyright protection on the internet under the TPP agreement and challenges to Viet Nam</t>
  </si>
  <si>
    <t>none</t>
  </si>
  <si>
    <t>Assoc. Prof, Dr. Le Thi Thu Ha</t>
  </si>
  <si>
    <t>Phạm Thị Quỳnh Mai</t>
  </si>
  <si>
    <t>Mai</t>
  </si>
  <si>
    <t>Dispute settlement on foreign investment between foreign investors and host governments - lessons learn for Vietnam</t>
  </si>
  <si>
    <t>Dr. Nguyen Binh Minh</t>
  </si>
  <si>
    <t>Nguyễn Thị Ngọc Hà</t>
  </si>
  <si>
    <t>Donald Trump's trade policy and implication to Vietnam</t>
  </si>
  <si>
    <t>23/07/2017 0:22:07</t>
  </si>
  <si>
    <t>Từ Thị Thanh Xuân</t>
  </si>
  <si>
    <t>Xuân</t>
  </si>
  <si>
    <t>14/10/1988</t>
  </si>
  <si>
    <t>Enhancing green finance: the roles of Vietnamese central bank and banking sector</t>
  </si>
  <si>
    <t>Dr. Nguyen Do Quyen</t>
  </si>
  <si>
    <t>thanhxuantu@gmail.com</t>
  </si>
  <si>
    <t>22/07/2017 22:22:34</t>
  </si>
  <si>
    <t>Lý Nguyên Ngọc</t>
  </si>
  <si>
    <t>Ngọc</t>
  </si>
  <si>
    <t>29/08/1992</t>
  </si>
  <si>
    <t>Enhancing supply chain security without impeding trade flows between Vietnam and EU</t>
  </si>
  <si>
    <t>Dr. Phan Thi Thu Hien</t>
  </si>
  <si>
    <t>ngoc.customs@gmail.com</t>
  </si>
  <si>
    <t>Duong Thanh Trung</t>
  </si>
  <si>
    <t>Trung</t>
  </si>
  <si>
    <t>FDI policy and International Trade: An evidence from Vietnam.</t>
  </si>
  <si>
    <t>Dr. Nguyen Phuc Hien</t>
  </si>
  <si>
    <t>23/07/2017 23:36:39</t>
  </si>
  <si>
    <t>Lê Phương Nam</t>
  </si>
  <si>
    <t>Green finance: global practices and their implications for Vietnam</t>
  </si>
  <si>
    <t>lephuongnam93@gmail.com</t>
  </si>
  <si>
    <t>27/07/2017 15:18:35</t>
  </si>
  <si>
    <t>Nguyễn Việt Hiếu</t>
  </si>
  <si>
    <t>Hiếu</t>
  </si>
  <si>
    <t>31/07/1991</t>
  </si>
  <si>
    <t xml:space="preserve">Impact of monetary policy on stock market in Vietnam
</t>
  </si>
  <si>
    <t>Assoc. Prof, Dr. Nguyen Thi Thuy Vinh</t>
  </si>
  <si>
    <t>hieu.nguyen317@gmail.com</t>
  </si>
  <si>
    <t>Phạm Đình Bình</t>
  </si>
  <si>
    <t>Bình</t>
  </si>
  <si>
    <t xml:space="preserve"> </t>
  </si>
  <si>
    <t>Impacts of trade facilitation on bilateral trade of Vietnam and Australia</t>
  </si>
  <si>
    <t>#47</t>
  </si>
  <si>
    <t>Mai Thị Kim Liên</t>
  </si>
  <si>
    <t>Liên</t>
  </si>
  <si>
    <t>India Act East policy and implication to Vietnam</t>
  </si>
  <si>
    <t>Nguyễn Thu Thảo</t>
  </si>
  <si>
    <t>Thảo</t>
  </si>
  <si>
    <t xml:space="preserve">Intellectual Property related issues in the EU- Vietnam Free Trade Agreement
</t>
  </si>
  <si>
    <t>Assoc. Prof, Dr. Ho Thuy Ngoc</t>
  </si>
  <si>
    <t>Phan Thị Ngọc Tú</t>
  </si>
  <si>
    <t>Tú</t>
  </si>
  <si>
    <t>International and national legal framework of M&amp;A in banking sector in Vietnam: drawbacks and recommendations</t>
  </si>
  <si>
    <t>Nguyễn Thị Chung</t>
  </si>
  <si>
    <t>Chung</t>
  </si>
  <si>
    <t>Investor-State Disputes Settlement on expropriation (or on FET)- international experiences and lessons for Vietnam</t>
  </si>
  <si>
    <t>park jehui</t>
  </si>
  <si>
    <t>Park</t>
  </si>
  <si>
    <t>0915 322 055</t>
  </si>
  <si>
    <t>Local tax policies and the effects of free trade agreements</t>
  </si>
  <si>
    <t>Dr. Ho Hong Hai</t>
  </si>
  <si>
    <t>Dự kiến 16</t>
  </si>
  <si>
    <t>Trung Thị Thùy Giang</t>
  </si>
  <si>
    <t>Giang</t>
  </si>
  <si>
    <t>New generation free trade agreements threaten to Vietnamese policies on service industry</t>
  </si>
  <si>
    <t>Nguyễn Thị Hoa</t>
  </si>
  <si>
    <t>Hoa</t>
  </si>
  <si>
    <t>Policies to attract FDI firms in PPP projects: actual situation and solutions in Vietnam</t>
  </si>
  <si>
    <t>Assoc. Prof, Dr. Nguyen Thi Tuong Anh</t>
  </si>
  <si>
    <t>Ngô Thị Thu Ngân</t>
  </si>
  <si>
    <t>Ngân</t>
  </si>
  <si>
    <t>Price transferring control in the world and Vietnam</t>
  </si>
  <si>
    <t>24/07/2017 17:19:49</t>
  </si>
  <si>
    <t>Lê Thị Kim Phụng</t>
  </si>
  <si>
    <t>Phụng</t>
  </si>
  <si>
    <t>Promoting export of services through public-private partnership (PPP): experiences of some countries and lessons for Vietnam</t>
  </si>
  <si>
    <t>Dr. Vu Thi Hien</t>
  </si>
  <si>
    <t>lekimphung105@gmail.com</t>
  </si>
  <si>
    <t>Hồ Thị Hồng Ngân</t>
  </si>
  <si>
    <t>Prospect of Brexit and Implications to Vietnam</t>
  </si>
  <si>
    <t>21/07/2017 17:45:59</t>
  </si>
  <si>
    <t>Nguyễn Đức Huân</t>
  </si>
  <si>
    <t>Huân</t>
  </si>
  <si>
    <t>20/11/1982</t>
  </si>
  <si>
    <t>Recent international arbitration cases relating to expropriation: Implications for Vietnam</t>
  </si>
  <si>
    <t>Dr. Vu Van Ngoc</t>
  </si>
  <si>
    <t>huan.nguyen.legal@gmail.com</t>
  </si>
  <si>
    <t xml:space="preserve">Hoàng Thị Thanh Hải </t>
  </si>
  <si>
    <t>Hải</t>
  </si>
  <si>
    <t>Reforming Competition policy towards new generation FTAs</t>
  </si>
  <si>
    <t>Đào Linh Chi</t>
  </si>
  <si>
    <t>Chi</t>
  </si>
  <si>
    <t>Reforming of Vietnamese insurance business law to facilitate the sector of professional liability insurance</t>
  </si>
  <si>
    <t>Trần Thị Thanh Huyền</t>
  </si>
  <si>
    <t>Huyền</t>
  </si>
  <si>
    <t>Reforming Vietnam competition agencies to meet the requirements of Vietnam in the process of regional and global integration</t>
  </si>
  <si>
    <t>AN QUỐC ANH</t>
  </si>
  <si>
    <t>Risk management of LSP (logistics service provider): theoritical framework and  recommendation for Vietnamese LSPs</t>
  </si>
  <si>
    <t>Nguyễn Phương Linh</t>
  </si>
  <si>
    <t>Strengthen linkages between domestic firms and FDI firms</t>
  </si>
  <si>
    <t>Đỗ Thị Phương Mai</t>
  </si>
  <si>
    <t>Sustainable supply chains: Theoretical framework and implications on Vietnam’s wood / seafood /textile industry.</t>
  </si>
  <si>
    <t>Tôn Nữ Thục Uyên</t>
  </si>
  <si>
    <t>Uyên</t>
  </si>
  <si>
    <t>Technical barriers to trade: From trade concerns to disputes settlement in WTO and  lessons for Viet Nam.</t>
  </si>
  <si>
    <t>New topics</t>
  </si>
  <si>
    <t>1.Dr. Nguyen Minh Hang ;   2.Assoc. Prof, Dr. Ho Thuy Ngoc</t>
  </si>
  <si>
    <t>Đăng ký 2 đề tài, đã chọn đề tài 2</t>
  </si>
  <si>
    <t>Nguyễn Duy Khánh</t>
  </si>
  <si>
    <t>Khánh</t>
  </si>
  <si>
    <t>The commitments of Vietnam in Merges and Acquisitions</t>
  </si>
  <si>
    <t>27/07/2017 15:06:39</t>
  </si>
  <si>
    <t>Hoàng Đức Anh</t>
  </si>
  <si>
    <t>16/11/1992</t>
  </si>
  <si>
    <t>The impact of FDI on the transition of Vietnam’s economic structure or Vietnam’s export structure</t>
  </si>
  <si>
    <t>Dr. Vu Huyen Phuong</t>
  </si>
  <si>
    <t>ducanhhoang1611@gmail.com</t>
  </si>
  <si>
    <t>Lê Thị Huyền Trang</t>
  </si>
  <si>
    <t>Trang</t>
  </si>
  <si>
    <t>The industrial competition indicators and the effects of free trade agreements</t>
  </si>
  <si>
    <t>Shin Seon Yeong</t>
  </si>
  <si>
    <t>Shin</t>
  </si>
  <si>
    <t>The liberalization of Myanmar's trade policy</t>
  </si>
  <si>
    <t>Assoc. Prof, Dr. Tran Thi Ngoc Quyen</t>
  </si>
  <si>
    <t>Nguyễn Thị Minh Thu</t>
  </si>
  <si>
    <t>Thu</t>
  </si>
  <si>
    <t>The Myanmar's Investment law</t>
  </si>
  <si>
    <t>Đỗ Quang Phong</t>
  </si>
  <si>
    <t>Phong</t>
  </si>
  <si>
    <t>Too big too fail theory and the problems of Vietnam banking system</t>
  </si>
  <si>
    <t>Phan Thị Thu Hương</t>
  </si>
  <si>
    <t>Hương</t>
  </si>
  <si>
    <t>Transparency in investor-state disputes settlement</t>
  </si>
  <si>
    <t xml:space="preserve">Lê Thu Hà </t>
  </si>
  <si>
    <t>Transport and trade facilitation assessment in China and lessons learn for Vietnam</t>
  </si>
  <si>
    <t>Nguyen Hong Ngan</t>
  </si>
  <si>
    <t>Transport and Trade Facilitation assessment in Japan and Lessons for Vietnam</t>
  </si>
  <si>
    <t>Bùi Thị Bích Phượng</t>
  </si>
  <si>
    <t>Phượng</t>
  </si>
  <si>
    <t>Vietnam-EU trading relations after Brexit</t>
  </si>
  <si>
    <t>Nguyễn Thị Tuyết Mai</t>
  </si>
  <si>
    <t>WTO Trade Facilitation Agreement (TFA) and policy’ recommendations for Vietnam</t>
  </si>
  <si>
    <t>Ngày 07/8/2017</t>
  </si>
  <si>
    <t>30/07/2017 21:38:30</t>
  </si>
  <si>
    <t>EVFTA : Challenges and Opportunities</t>
  </si>
  <si>
    <t>Lê Bảo Hà</t>
  </si>
  <si>
    <t>19/04/1991</t>
  </si>
  <si>
    <t>Policies to attrach FDI in PPP Projects in Vietnam</t>
  </si>
  <si>
    <t>baoha194@gmail.com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</si>
</sst>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5" formatCode="[$-1010000]d/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/>
    <xf numFmtId="165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" fontId="5" fillId="0" borderId="2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1" fillId="0" borderId="1" xfId="0" applyFont="1" applyFill="1" applyBorder="1"/>
    <xf numFmtId="1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5" fillId="2" borderId="1" xfId="0" applyFont="1" applyFill="1" applyBorder="1" applyAlignment="1"/>
    <xf numFmtId="0" fontId="0" fillId="2" borderId="0" xfId="0" applyFont="1" applyFill="1" applyAlignment="1"/>
    <xf numFmtId="0" fontId="6" fillId="0" borderId="0" xfId="0" applyFont="1" applyFill="1" applyBorder="1" applyAlignment="1">
      <alignment wrapText="1"/>
    </xf>
    <xf numFmtId="164" fontId="6" fillId="0" borderId="1" xfId="0" applyNumberFormat="1" applyFont="1" applyFill="1" applyBorder="1" applyAlignment="1"/>
    <xf numFmtId="0" fontId="6" fillId="3" borderId="1" xfId="0" applyFont="1" applyFill="1" applyBorder="1" applyAlignment="1"/>
    <xf numFmtId="0" fontId="1" fillId="0" borderId="1" xfId="0" applyFont="1" applyFill="1" applyBorder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0" fillId="2" borderId="1" xfId="0" applyFont="1" applyFill="1" applyBorder="1" applyAlignment="1"/>
    <xf numFmtId="0" fontId="8" fillId="0" borderId="1" xfId="0" applyFont="1" applyFill="1" applyBorder="1"/>
    <xf numFmtId="0" fontId="0" fillId="3" borderId="0" xfId="0" applyFont="1" applyFill="1" applyAlignment="1"/>
    <xf numFmtId="0" fontId="5" fillId="3" borderId="1" xfId="0" applyFont="1" applyFill="1" applyBorder="1" applyAlignment="1"/>
    <xf numFmtId="0" fontId="9" fillId="0" borderId="1" xfId="0" applyFont="1" applyFill="1" applyBorder="1" applyAlignment="1"/>
    <xf numFmtId="3" fontId="5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/>
    <xf numFmtId="0" fontId="0" fillId="0" borderId="3" xfId="0" applyFont="1" applyFill="1" applyBorder="1" applyAlignment="1"/>
    <xf numFmtId="1" fontId="5" fillId="0" borderId="4" xfId="0" applyNumberFormat="1" applyFont="1" applyFill="1" applyBorder="1" applyAlignment="1"/>
    <xf numFmtId="0" fontId="1" fillId="3" borderId="1" xfId="0" applyFont="1" applyFill="1" applyBorder="1" applyAlignment="1"/>
    <xf numFmtId="165" fontId="5" fillId="3" borderId="2" xfId="0" applyNumberFormat="1" applyFont="1" applyFill="1" applyBorder="1" applyAlignment="1"/>
    <xf numFmtId="164" fontId="6" fillId="3" borderId="1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1" fillId="3" borderId="1" xfId="0" applyFont="1" applyFill="1" applyBorder="1"/>
    <xf numFmtId="0" fontId="9" fillId="3" borderId="1" xfId="0" applyFont="1" applyFill="1" applyBorder="1" applyAlignment="1">
      <alignment horizontal="right" wrapText="1"/>
    </xf>
    <xf numFmtId="0" fontId="0" fillId="3" borderId="1" xfId="0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ATION%20FOR%20THE%20TOPIC%20OF%20MASTER%20THESIS%20(Intake%203,%204%20-%202017)%20(C&#226;u%20tr&#7843;%20l&#7901;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u trả lời biểu mẫu 1"/>
      <sheetName val="Sort1"/>
      <sheetName val="Sheet2"/>
      <sheetName val="Danh sach de tai-ban cung"/>
      <sheetName val="Sheet4"/>
      <sheetName val="Sheet5"/>
    </sheetNames>
    <sheetDataSet>
      <sheetData sheetId="0"/>
      <sheetData sheetId="1"/>
      <sheetData sheetId="2">
        <row r="79">
          <cell r="B79" t="str">
            <v>An Quốc Anh</v>
          </cell>
          <cell r="C79" t="str">
            <v>anhaq.tbc@gmail.com</v>
          </cell>
        </row>
        <row r="80">
          <cell r="B80" t="str">
            <v>Bùi Thúy Anh</v>
          </cell>
          <cell r="C80" t="str">
            <v>anhbt90.ec@gmail.com</v>
          </cell>
        </row>
        <row r="81">
          <cell r="B81" t="str">
            <v>Lê Bảo Hà</v>
          </cell>
          <cell r="C81" t="str">
            <v>baoha194@gmail.com</v>
          </cell>
        </row>
        <row r="82">
          <cell r="B82" t="str">
            <v>Nguyễn Thị Chung</v>
          </cell>
          <cell r="C82" t="str">
            <v>chung.nguyen.ftu@gmail.com</v>
          </cell>
        </row>
        <row r="83">
          <cell r="B83" t="str">
            <v>Đào Linh Chi</v>
          </cell>
          <cell r="C83" t="str">
            <v>daolinhchi123@gmail.com</v>
          </cell>
        </row>
        <row r="84">
          <cell r="B84" t="str">
            <v>Phạm Đình Bình</v>
          </cell>
          <cell r="C84" t="str">
            <v>dinhbinh.neu@gmail.com</v>
          </cell>
        </row>
        <row r="85">
          <cell r="B85" t="str">
            <v>Hoàng Đức Anh</v>
          </cell>
          <cell r="C85" t="str">
            <v>ducanhhoang1611@gmail.com</v>
          </cell>
        </row>
        <row r="86">
          <cell r="B86" t="str">
            <v>Shin Seon Yeong</v>
          </cell>
          <cell r="C86" t="str">
            <v>fresh-zero@hanmail.net</v>
          </cell>
        </row>
        <row r="87">
          <cell r="B87" t="str">
            <v>Nguyễn Việt Hiếu</v>
          </cell>
          <cell r="C87" t="str">
            <v>hieu.nguyen317@gmail.com</v>
          </cell>
        </row>
        <row r="88">
          <cell r="B88" t="str">
            <v>Nguyễn Thị Hoa</v>
          </cell>
          <cell r="C88" t="str">
            <v>hoant6289@gmail.com</v>
          </cell>
        </row>
        <row r="89">
          <cell r="B89" t="str">
            <v>Nguyễn Đức Huân</v>
          </cell>
          <cell r="C89" t="str">
            <v>huan.nguyen.legal@gmail.com</v>
          </cell>
        </row>
        <row r="90">
          <cell r="B90" t="str">
            <v>Trần Thị Thanh Huyền</v>
          </cell>
          <cell r="C90" t="str">
            <v>huyen.tranthanh310@gmail.com</v>
          </cell>
        </row>
        <row r="91">
          <cell r="B91" t="str">
            <v>Lê Thị Huyền Linh</v>
          </cell>
          <cell r="C91" t="str">
            <v>huyenlinh4994@gmail.com</v>
          </cell>
        </row>
        <row r="92">
          <cell r="B92" t="str">
            <v>park jehui</v>
          </cell>
          <cell r="C92" t="str">
            <v>jehuiparrk@gmail.com</v>
          </cell>
        </row>
        <row r="93">
          <cell r="B93" t="str">
            <v>Nguyen Trung Kien</v>
          </cell>
          <cell r="C93" t="str">
            <v>kiennguyen1209@gmail.com</v>
          </cell>
        </row>
        <row r="94">
          <cell r="B94" t="str">
            <v>Lê Phương Nam</v>
          </cell>
          <cell r="C94" t="str">
            <v>lephuongnam93@gmail.com</v>
          </cell>
        </row>
        <row r="95">
          <cell r="B95" t="str">
            <v xml:space="preserve">Lê Thu Hà </v>
          </cell>
          <cell r="C95" t="str">
            <v>lethuha.91.ftu@gmail.com</v>
          </cell>
        </row>
        <row r="96">
          <cell r="B96" t="str">
            <v>Lê Thị Huyền Trang</v>
          </cell>
          <cell r="C96" t="str">
            <v>lt.huyentrang2903@gmail.com</v>
          </cell>
        </row>
        <row r="97">
          <cell r="B97" t="str">
            <v>Nguyễn Thị Tuyết Mai</v>
          </cell>
          <cell r="C97" t="str">
            <v>mai.nttm.ftu@gmail.com</v>
          </cell>
        </row>
        <row r="98">
          <cell r="B98" t="str">
            <v>Mai Thị Kim Liên</v>
          </cell>
          <cell r="C98" t="str">
            <v>maikimlien87@gmail.com</v>
          </cell>
        </row>
        <row r="99">
          <cell r="B99" t="str">
            <v>Phan Thị Thu Hương</v>
          </cell>
          <cell r="C99" t="str">
            <v>nabi.phan1206@gmail.com</v>
          </cell>
        </row>
        <row r="100">
          <cell r="B100" t="str">
            <v>Ngô Thị Thu Ngân</v>
          </cell>
          <cell r="C100" t="str">
            <v>ngan.mr@gmail.com</v>
          </cell>
        </row>
        <row r="101">
          <cell r="B101" t="str">
            <v>Nguyen Hong Ngan</v>
          </cell>
          <cell r="C101" t="str">
            <v>ngan.nguyen127@gmail.com</v>
          </cell>
        </row>
        <row r="102">
          <cell r="B102" t="str">
            <v>Hồ Thị Hồng Ngân</v>
          </cell>
          <cell r="C102" t="str">
            <v>nganhth2512@gmail.com</v>
          </cell>
        </row>
        <row r="103">
          <cell r="B103" t="str">
            <v>Nguyễn Hoàng Nam</v>
          </cell>
          <cell r="C103" t="str">
            <v>nghoangnam1992@gmail.com</v>
          </cell>
        </row>
        <row r="104">
          <cell r="B104" t="str">
            <v>Nguyễn Thị Ngọc Hà</v>
          </cell>
          <cell r="C104" t="str">
            <v>ngocha.nguyen.2210@gmail.com</v>
          </cell>
        </row>
        <row r="105">
          <cell r="B105" t="str">
            <v>Nguyễn Ngọc Tấn</v>
          </cell>
          <cell r="C105" t="str">
            <v>ngoctannguyen118@gmail.com</v>
          </cell>
        </row>
        <row r="106">
          <cell r="B106" t="str">
            <v>Nguyễn Duy Khánh</v>
          </cell>
          <cell r="C106" t="str">
            <v>nguyenduykhanh.mfc@gmail.com</v>
          </cell>
        </row>
        <row r="107">
          <cell r="B107" t="str">
            <v>Đồng Thị Thanh Nhàn</v>
          </cell>
          <cell r="C107" t="str">
            <v>nhandong.go@gmail.com</v>
          </cell>
        </row>
        <row r="108">
          <cell r="B108" t="str">
            <v>Lê Hồng Nhung</v>
          </cell>
          <cell r="C108" t="str">
            <v>nhunghongle17@gmail.com</v>
          </cell>
        </row>
        <row r="109">
          <cell r="B109" t="str">
            <v>Nguyễn Thuỳ Dương</v>
          </cell>
          <cell r="C109" t="str">
            <v>ntduong0406@gmail.com</v>
          </cell>
        </row>
        <row r="110">
          <cell r="B110" t="str">
            <v>Trung Thị Thùy Giang</v>
          </cell>
          <cell r="C110" t="str">
            <v>onmymind9@gmail.com</v>
          </cell>
        </row>
        <row r="111">
          <cell r="B111" t="str">
            <v>Phan Thị Ngọc Tú</v>
          </cell>
          <cell r="C111" t="str">
            <v>phanngoctuftu@gmail.com</v>
          </cell>
        </row>
        <row r="112">
          <cell r="B112" t="str">
            <v>Nguyễn Phương Linh</v>
          </cell>
          <cell r="C112" t="str">
            <v>phuonglinh.ftu@gmail.com</v>
          </cell>
        </row>
        <row r="113">
          <cell r="B113" t="str">
            <v>Đỗ Thị Phương Mai</v>
          </cell>
          <cell r="C113" t="str">
            <v>phuongmai.ftu.hn@gmail.com</v>
          </cell>
        </row>
        <row r="114">
          <cell r="B114" t="str">
            <v>Bùi Thị Bích Phượng</v>
          </cell>
          <cell r="C114" t="str">
            <v>phuongvp.211@gmail.com</v>
          </cell>
        </row>
        <row r="115">
          <cell r="B115" t="str">
            <v>Nguyễn Thị Minh Thu</v>
          </cell>
          <cell r="C115" t="str">
            <v>pinkf17@gmail.com</v>
          </cell>
        </row>
        <row r="116">
          <cell r="B116" t="str">
            <v>ĐẶNG VĂN QUÂN</v>
          </cell>
          <cell r="C116" t="str">
            <v>quanetd@gmail.com</v>
          </cell>
        </row>
        <row r="117">
          <cell r="B117" t="str">
            <v>Đỗ Quang Phong</v>
          </cell>
          <cell r="C117" t="str">
            <v>quangphong2006@gmail.com</v>
          </cell>
        </row>
        <row r="118">
          <cell r="B118" t="str">
            <v>Phạm Thị Quỳnh Mai</v>
          </cell>
          <cell r="C118" t="str">
            <v>quynhmaipham91@gmail.com</v>
          </cell>
        </row>
        <row r="119">
          <cell r="B119" t="str">
            <v xml:space="preserve">Hoàng Thị Thanh Hải </v>
          </cell>
          <cell r="C119" t="str">
            <v>thanhhaihoang88@gmail.com</v>
          </cell>
        </row>
        <row r="120">
          <cell r="B120" t="str">
            <v>Từ Thị Thanh Xuân</v>
          </cell>
          <cell r="C120" t="str">
            <v>thanhxuantu@gmail.com</v>
          </cell>
        </row>
        <row r="121">
          <cell r="B121" t="str">
            <v>Tôn Nữ Thục Uyên</v>
          </cell>
          <cell r="C121" t="str">
            <v>thucuyentbt@gmail.com</v>
          </cell>
        </row>
        <row r="122">
          <cell r="B122" t="str">
            <v>Vũ Thị Thu Hà</v>
          </cell>
          <cell r="C122" t="str">
            <v>thuha158.ftu@gmail.com</v>
          </cell>
        </row>
        <row r="123">
          <cell r="B123" t="str">
            <v>Nguyễn Thu Thảo</v>
          </cell>
          <cell r="C123" t="str">
            <v>thuthao.ntt08@gmail.com</v>
          </cell>
        </row>
        <row r="124">
          <cell r="B124" t="str">
            <v>Lê Thùy Khanh</v>
          </cell>
          <cell r="C124" t="str">
            <v>thuykhanh@ftu.edu.vn</v>
          </cell>
        </row>
        <row r="125">
          <cell r="B125" t="str">
            <v>Tô Thị Hoàng Duyên</v>
          </cell>
          <cell r="C125" t="str">
            <v>tohoangduyen@gmail.com</v>
          </cell>
        </row>
        <row r="126">
          <cell r="B126" t="str">
            <v>Duong Thanh Trung</v>
          </cell>
          <cell r="C126" t="str">
            <v>trungdt66@gmail.com</v>
          </cell>
        </row>
        <row r="127">
          <cell r="B127" t="str">
            <v>Bùi Đức Việt</v>
          </cell>
          <cell r="C127" t="str">
            <v>vietbd950@gmail.com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"/>
  <sheetViews>
    <sheetView tabSelected="1" topLeftCell="A37" zoomScale="85" zoomScaleNormal="85" workbookViewId="0">
      <selection activeCell="A3" sqref="A3:XFD51"/>
    </sheetView>
  </sheetViews>
  <sheetFormatPr defaultRowHeight="15" x14ac:dyDescent="0.25"/>
  <cols>
    <col min="1" max="1" width="6.28515625" style="44" customWidth="1"/>
    <col min="2" max="2" width="7.85546875" style="44" customWidth="1"/>
    <col min="3" max="3" width="18.42578125" style="44" customWidth="1"/>
    <col min="4" max="4" width="7.85546875" style="44" customWidth="1"/>
    <col min="5" max="5" width="12.85546875" style="44" customWidth="1"/>
    <col min="6" max="6" width="11" style="44" customWidth="1"/>
    <col min="7" max="7" width="6.5703125" style="44" customWidth="1"/>
    <col min="8" max="8" width="12.140625" style="44" customWidth="1"/>
    <col min="9" max="9" width="63" style="44" hidden="1" customWidth="1"/>
    <col min="10" max="10" width="64.140625" style="44" customWidth="1"/>
    <col min="11" max="11" width="20.85546875" style="45" hidden="1" customWidth="1"/>
    <col min="12" max="12" width="25.140625" style="44" hidden="1" customWidth="1"/>
    <col min="13" max="13" width="37.7109375" style="45" customWidth="1"/>
    <col min="14" max="14" width="29.7109375" style="45" bestFit="1" customWidth="1"/>
    <col min="15" max="15" width="2" style="46" hidden="1" customWidth="1"/>
    <col min="16" max="16" width="11.7109375" style="46" hidden="1" customWidth="1"/>
    <col min="17" max="17" width="25.5703125" style="44" customWidth="1"/>
    <col min="18" max="44" width="9.140625" style="44"/>
    <col min="45" max="16384" width="9.140625" style="45"/>
  </cols>
  <sheetData>
    <row r="1" spans="1:44" s="1" customFormat="1" x14ac:dyDescent="0.25">
      <c r="A1" s="1" t="s">
        <v>0</v>
      </c>
      <c r="E1" s="2"/>
      <c r="I1" s="3"/>
      <c r="J1" s="3"/>
      <c r="L1" s="4" t="s">
        <v>208</v>
      </c>
      <c r="M1" s="4"/>
      <c r="O1" s="5"/>
      <c r="P1" s="5"/>
      <c r="Q1" s="6"/>
    </row>
    <row r="2" spans="1:44" s="13" customFormat="1" ht="63.75" x14ac:dyDescent="0.25">
      <c r="A2" s="7" t="s">
        <v>1</v>
      </c>
      <c r="B2" s="8" t="s">
        <v>2</v>
      </c>
      <c r="C2" s="7" t="s">
        <v>3</v>
      </c>
      <c r="D2" s="7"/>
      <c r="E2" s="9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10" t="s">
        <v>13</v>
      </c>
      <c r="O2" s="11"/>
      <c r="P2" s="12" t="s">
        <v>14</v>
      </c>
      <c r="Q2" s="7"/>
    </row>
    <row r="3" spans="1:44" s="5" customFormat="1" x14ac:dyDescent="0.25">
      <c r="A3" s="14">
        <v>1</v>
      </c>
      <c r="B3" s="15">
        <v>42894.379100081016</v>
      </c>
      <c r="C3" s="16" t="s">
        <v>15</v>
      </c>
      <c r="D3" s="16" t="s">
        <v>16</v>
      </c>
      <c r="E3" s="17">
        <v>33301</v>
      </c>
      <c r="F3" s="16">
        <v>1506060038</v>
      </c>
      <c r="G3" s="16">
        <v>3</v>
      </c>
      <c r="H3" s="16">
        <v>966469998</v>
      </c>
      <c r="I3" s="18" t="s">
        <v>17</v>
      </c>
      <c r="J3" s="18" t="s">
        <v>17</v>
      </c>
      <c r="K3" s="16">
        <v>14</v>
      </c>
      <c r="L3" s="16" t="s">
        <v>18</v>
      </c>
      <c r="M3" s="16" t="s">
        <v>18</v>
      </c>
      <c r="N3" s="16" t="str">
        <f>VLOOKUP($C3,[1]Sheet2!$B$79:$C$127,2,0)</f>
        <v>vietbd950@gmail.com</v>
      </c>
      <c r="O3" s="14">
        <v>1</v>
      </c>
      <c r="P3" s="19">
        <v>8</v>
      </c>
      <c r="Q3" s="14"/>
    </row>
    <row r="4" spans="1:44" s="5" customFormat="1" ht="26.25" x14ac:dyDescent="0.25">
      <c r="A4" s="14">
        <v>2</v>
      </c>
      <c r="B4" s="15">
        <v>42893.555205081022</v>
      </c>
      <c r="C4" s="16" t="s">
        <v>19</v>
      </c>
      <c r="D4" s="16" t="s">
        <v>20</v>
      </c>
      <c r="E4" s="17">
        <v>33579</v>
      </c>
      <c r="F4" s="16">
        <v>1506060027</v>
      </c>
      <c r="G4" s="16">
        <v>3</v>
      </c>
      <c r="H4" s="16">
        <v>913506589</v>
      </c>
      <c r="I4" s="18" t="s">
        <v>21</v>
      </c>
      <c r="J4" s="18" t="s">
        <v>21</v>
      </c>
      <c r="K4" s="16">
        <v>19</v>
      </c>
      <c r="L4" s="16" t="s">
        <v>22</v>
      </c>
      <c r="M4" s="16" t="s">
        <v>22</v>
      </c>
      <c r="N4" s="16" t="str">
        <f>VLOOKUP($C4,[1]Sheet2!$B$79:$C$127,2,0)</f>
        <v>nhandong.go@gmail.com</v>
      </c>
      <c r="O4" s="14">
        <v>1</v>
      </c>
      <c r="P4" s="19">
        <v>8</v>
      </c>
      <c r="Q4" s="14"/>
    </row>
    <row r="5" spans="1:44" s="5" customFormat="1" ht="26.25" x14ac:dyDescent="0.25">
      <c r="A5" s="14">
        <v>3</v>
      </c>
      <c r="B5" s="15">
        <v>42895.491308564815</v>
      </c>
      <c r="C5" s="16" t="s">
        <v>23</v>
      </c>
      <c r="D5" s="16" t="s">
        <v>24</v>
      </c>
      <c r="E5" s="17">
        <v>33096</v>
      </c>
      <c r="F5" s="16">
        <v>1606060033</v>
      </c>
      <c r="G5" s="16">
        <v>4</v>
      </c>
      <c r="H5" s="16">
        <v>904050477</v>
      </c>
      <c r="I5" s="18" t="s">
        <v>25</v>
      </c>
      <c r="J5" s="18" t="s">
        <v>25</v>
      </c>
      <c r="K5" s="14"/>
      <c r="L5" s="16" t="s">
        <v>26</v>
      </c>
      <c r="M5" s="16" t="s">
        <v>26</v>
      </c>
      <c r="N5" s="16" t="str">
        <f>VLOOKUP($C5,[1]Sheet2!$B$79:$C$127,2,0)</f>
        <v>ngoctannguyen118@gmail.com</v>
      </c>
      <c r="O5" s="14">
        <v>1</v>
      </c>
      <c r="P5" s="19">
        <v>8</v>
      </c>
      <c r="Q5" s="14"/>
    </row>
    <row r="6" spans="1:44" s="1" customFormat="1" x14ac:dyDescent="0.25">
      <c r="A6" s="14">
        <v>4</v>
      </c>
      <c r="B6" s="15">
        <v>42887.84605231481</v>
      </c>
      <c r="C6" s="16" t="s">
        <v>27</v>
      </c>
      <c r="D6" s="16" t="s">
        <v>28</v>
      </c>
      <c r="E6" s="17">
        <v>34196</v>
      </c>
      <c r="F6" s="16">
        <v>1606060013</v>
      </c>
      <c r="G6" s="16">
        <v>4</v>
      </c>
      <c r="H6" s="16">
        <v>1695238309</v>
      </c>
      <c r="I6" s="18" t="s">
        <v>29</v>
      </c>
      <c r="J6" s="18" t="s">
        <v>29</v>
      </c>
      <c r="K6" s="16">
        <v>52</v>
      </c>
      <c r="L6" s="16" t="s">
        <v>30</v>
      </c>
      <c r="M6" s="16" t="s">
        <v>30</v>
      </c>
      <c r="N6" s="16" t="str">
        <f>VLOOKUP($C6,[1]Sheet2!$B$79:$C$127,2,0)</f>
        <v>thuha158.ftu@gmail.com</v>
      </c>
      <c r="O6" s="14">
        <v>1</v>
      </c>
      <c r="P6" s="19">
        <v>7</v>
      </c>
      <c r="Q6" s="14"/>
    </row>
    <row r="7" spans="1:44" s="5" customFormat="1" x14ac:dyDescent="0.25">
      <c r="A7" s="14">
        <v>5</v>
      </c>
      <c r="B7" s="15">
        <v>42892.704794780089</v>
      </c>
      <c r="C7" s="16" t="s">
        <v>31</v>
      </c>
      <c r="D7" s="16" t="s">
        <v>32</v>
      </c>
      <c r="E7" s="17">
        <v>33134</v>
      </c>
      <c r="F7" s="16">
        <v>160606002</v>
      </c>
      <c r="G7" s="16">
        <v>4</v>
      </c>
      <c r="H7" s="16">
        <v>973481540</v>
      </c>
      <c r="I7" s="18" t="s">
        <v>33</v>
      </c>
      <c r="J7" s="18" t="s">
        <v>33</v>
      </c>
      <c r="K7" s="16">
        <v>105</v>
      </c>
      <c r="L7" s="16" t="s">
        <v>26</v>
      </c>
      <c r="M7" s="16" t="s">
        <v>26</v>
      </c>
      <c r="N7" s="16" t="str">
        <f>VLOOKUP($C7,[1]Sheet2!$B$79:$C$127,2,0)</f>
        <v>anhbt90.ec@gmail.com</v>
      </c>
      <c r="O7" s="14">
        <v>1</v>
      </c>
      <c r="P7" s="19">
        <v>7</v>
      </c>
      <c r="Q7" s="14"/>
    </row>
    <row r="8" spans="1:44" s="5" customFormat="1" ht="26.25" x14ac:dyDescent="0.25">
      <c r="A8" s="14">
        <v>6</v>
      </c>
      <c r="B8" s="20" t="s">
        <v>34</v>
      </c>
      <c r="C8" s="21" t="s">
        <v>35</v>
      </c>
      <c r="D8" s="22" t="s">
        <v>36</v>
      </c>
      <c r="E8" s="23">
        <v>34433</v>
      </c>
      <c r="F8" s="24">
        <v>1606060021</v>
      </c>
      <c r="G8" s="24">
        <v>4</v>
      </c>
      <c r="H8" s="24">
        <v>1685727721</v>
      </c>
      <c r="I8" s="25" t="s">
        <v>37</v>
      </c>
      <c r="J8" s="25" t="s">
        <v>37</v>
      </c>
      <c r="K8" s="21">
        <v>106</v>
      </c>
      <c r="L8" s="26" t="s">
        <v>38</v>
      </c>
      <c r="M8" s="16" t="s">
        <v>26</v>
      </c>
      <c r="N8" s="26" t="s">
        <v>39</v>
      </c>
      <c r="O8" s="27"/>
      <c r="P8" s="28">
        <v>24</v>
      </c>
      <c r="Q8" s="22"/>
    </row>
    <row r="9" spans="1:44" s="5" customFormat="1" x14ac:dyDescent="0.25">
      <c r="A9" s="14">
        <v>7</v>
      </c>
      <c r="B9" s="15">
        <v>42890.917533599539</v>
      </c>
      <c r="C9" s="16" t="s">
        <v>40</v>
      </c>
      <c r="D9" s="16" t="s">
        <v>41</v>
      </c>
      <c r="E9" s="17">
        <v>33532</v>
      </c>
      <c r="F9" s="16">
        <v>1506060016</v>
      </c>
      <c r="G9" s="16">
        <v>3</v>
      </c>
      <c r="H9" s="16">
        <v>1697155719</v>
      </c>
      <c r="I9" s="18" t="s">
        <v>42</v>
      </c>
      <c r="J9" s="18" t="s">
        <v>42</v>
      </c>
      <c r="K9" s="14"/>
      <c r="L9" s="16" t="s">
        <v>43</v>
      </c>
      <c r="M9" s="16" t="s">
        <v>43</v>
      </c>
      <c r="N9" s="16" t="str">
        <f>VLOOKUP($C9,[1]Sheet2!$B$79:$C$127,2,0)</f>
        <v>thuykhanh@ftu.edu.vn</v>
      </c>
      <c r="O9" s="14">
        <v>1</v>
      </c>
      <c r="P9" s="19">
        <v>5</v>
      </c>
      <c r="Q9" s="14"/>
    </row>
    <row r="10" spans="1:44" s="30" customFormat="1" x14ac:dyDescent="0.25">
      <c r="A10" s="14">
        <v>8</v>
      </c>
      <c r="B10" s="15">
        <v>42888.852721469906</v>
      </c>
      <c r="C10" s="16" t="s">
        <v>44</v>
      </c>
      <c r="D10" s="16" t="s">
        <v>45</v>
      </c>
      <c r="E10" s="17">
        <v>34489</v>
      </c>
      <c r="F10" s="16">
        <v>1606060010</v>
      </c>
      <c r="G10" s="16">
        <v>4</v>
      </c>
      <c r="H10" s="16">
        <v>1695322133</v>
      </c>
      <c r="I10" s="18" t="s">
        <v>46</v>
      </c>
      <c r="J10" s="18" t="s">
        <v>46</v>
      </c>
      <c r="K10" s="29">
        <v>100</v>
      </c>
      <c r="L10" s="16" t="s">
        <v>47</v>
      </c>
      <c r="M10" s="16" t="s">
        <v>47</v>
      </c>
      <c r="N10" s="16" t="str">
        <f>VLOOKUP($C10,[1]Sheet2!$B$79:$C$127,2,0)</f>
        <v>ntduong0406@gmail.com</v>
      </c>
      <c r="O10" s="14">
        <v>1</v>
      </c>
      <c r="P10" s="19">
        <v>6</v>
      </c>
      <c r="Q10" s="1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0" customFormat="1" x14ac:dyDescent="0.25">
      <c r="A11" s="14">
        <v>9</v>
      </c>
      <c r="B11" s="20" t="s">
        <v>48</v>
      </c>
      <c r="C11" s="21" t="s">
        <v>49</v>
      </c>
      <c r="D11" s="22" t="s">
        <v>50</v>
      </c>
      <c r="E11" s="23">
        <v>31022</v>
      </c>
      <c r="F11" s="24">
        <v>1606060032</v>
      </c>
      <c r="G11" s="24">
        <v>4</v>
      </c>
      <c r="H11" s="24">
        <v>988689699</v>
      </c>
      <c r="I11" s="25" t="s">
        <v>51</v>
      </c>
      <c r="J11" s="31" t="s">
        <v>51</v>
      </c>
      <c r="K11" s="21">
        <v>76</v>
      </c>
      <c r="L11" s="26" t="s">
        <v>52</v>
      </c>
      <c r="M11" s="26" t="s">
        <v>52</v>
      </c>
      <c r="N11" s="26" t="s">
        <v>53</v>
      </c>
      <c r="O11" s="27"/>
      <c r="P11" s="28">
        <v>24</v>
      </c>
      <c r="Q11" s="2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5" customFormat="1" ht="26.25" x14ac:dyDescent="0.25">
      <c r="A12" s="14">
        <v>10</v>
      </c>
      <c r="B12" s="20">
        <v>42887.92254756944</v>
      </c>
      <c r="C12" s="21" t="s">
        <v>54</v>
      </c>
      <c r="D12" s="21" t="s">
        <v>55</v>
      </c>
      <c r="E12" s="32">
        <v>33861</v>
      </c>
      <c r="F12" s="21">
        <v>1606060025</v>
      </c>
      <c r="G12" s="21">
        <v>4</v>
      </c>
      <c r="H12" s="21">
        <v>961267568</v>
      </c>
      <c r="I12" s="25" t="s">
        <v>56</v>
      </c>
      <c r="J12" s="25" t="s">
        <v>56</v>
      </c>
      <c r="K12" s="33">
        <v>63</v>
      </c>
      <c r="L12" s="21" t="s">
        <v>57</v>
      </c>
      <c r="M12" s="21" t="s">
        <v>57</v>
      </c>
      <c r="N12" s="21" t="str">
        <f>VLOOKUP($C12,[1]Sheet2!$B$79:$C$127,2,0)</f>
        <v>nghoangnam1992@gmail.com</v>
      </c>
      <c r="O12" s="14">
        <v>1</v>
      </c>
      <c r="P12" s="19">
        <v>2</v>
      </c>
      <c r="Q12" s="3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36" customFormat="1" ht="26.25" x14ac:dyDescent="0.25">
      <c r="A13" s="14">
        <v>11</v>
      </c>
      <c r="B13" s="15">
        <v>42888.803903993059</v>
      </c>
      <c r="C13" s="16" t="s">
        <v>58</v>
      </c>
      <c r="D13" s="16" t="s">
        <v>59</v>
      </c>
      <c r="E13" s="17">
        <v>33786</v>
      </c>
      <c r="F13" s="16">
        <v>1606060028</v>
      </c>
      <c r="G13" s="16">
        <v>4</v>
      </c>
      <c r="H13" s="16">
        <v>1679541992</v>
      </c>
      <c r="I13" s="18" t="s">
        <v>60</v>
      </c>
      <c r="J13" s="18" t="s">
        <v>60</v>
      </c>
      <c r="K13" s="29">
        <v>58</v>
      </c>
      <c r="L13" s="16" t="s">
        <v>61</v>
      </c>
      <c r="M13" s="16" t="s">
        <v>61</v>
      </c>
      <c r="N13" s="16" t="str">
        <f>VLOOKUP($C13,[1]Sheet2!$B$79:$C$127,2,0)</f>
        <v>nhunghongle17@gmail.com</v>
      </c>
      <c r="O13" s="14">
        <v>1</v>
      </c>
      <c r="P13" s="19">
        <v>2</v>
      </c>
      <c r="Q13" s="1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30" customFormat="1" ht="26.25" x14ac:dyDescent="0.25">
      <c r="A14" s="14">
        <v>12</v>
      </c>
      <c r="B14" s="15">
        <v>42886.406871145839</v>
      </c>
      <c r="C14" s="16" t="s">
        <v>62</v>
      </c>
      <c r="D14" s="16" t="s">
        <v>63</v>
      </c>
      <c r="E14" s="17">
        <v>33280</v>
      </c>
      <c r="F14" s="16">
        <v>1606060011</v>
      </c>
      <c r="G14" s="16">
        <v>4</v>
      </c>
      <c r="H14" s="16">
        <v>936838644</v>
      </c>
      <c r="I14" s="18" t="s">
        <v>60</v>
      </c>
      <c r="J14" s="18" t="s">
        <v>60</v>
      </c>
      <c r="K14" s="37"/>
      <c r="L14" s="16" t="s">
        <v>61</v>
      </c>
      <c r="M14" s="16" t="s">
        <v>61</v>
      </c>
      <c r="N14" s="16" t="str">
        <f>VLOOKUP($C14,[1]Sheet2!$B$79:$C$127,2,0)</f>
        <v>tohoangduyen@gmail.com</v>
      </c>
      <c r="O14" s="14">
        <v>1</v>
      </c>
      <c r="P14" s="19">
        <v>8</v>
      </c>
      <c r="Q14" s="1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" customFormat="1" ht="26.25" x14ac:dyDescent="0.25">
      <c r="A15" s="14">
        <v>13</v>
      </c>
      <c r="B15" s="15">
        <v>42894.40603481482</v>
      </c>
      <c r="C15" s="16" t="s">
        <v>64</v>
      </c>
      <c r="D15" s="16" t="s">
        <v>65</v>
      </c>
      <c r="E15" s="17">
        <v>33128</v>
      </c>
      <c r="F15" s="16">
        <v>1506060017</v>
      </c>
      <c r="G15" s="16">
        <v>3</v>
      </c>
      <c r="H15" s="16">
        <v>979681290</v>
      </c>
      <c r="I15" s="18" t="s">
        <v>66</v>
      </c>
      <c r="J15" s="18" t="s">
        <v>66</v>
      </c>
      <c r="K15" s="16" t="s">
        <v>67</v>
      </c>
      <c r="L15" s="16" t="s">
        <v>68</v>
      </c>
      <c r="M15" s="16" t="s">
        <v>68</v>
      </c>
      <c r="N15" s="16" t="str">
        <f>VLOOKUP($C15,[1]Sheet2!$B$79:$C$127,2,0)</f>
        <v>kiennguyen1209@gmail.com</v>
      </c>
      <c r="O15" s="14">
        <v>1</v>
      </c>
      <c r="P15" s="19">
        <v>9</v>
      </c>
      <c r="Q15" s="14"/>
    </row>
    <row r="16" spans="1:44" s="5" customFormat="1" ht="26.25" x14ac:dyDescent="0.25">
      <c r="A16" s="14">
        <v>14</v>
      </c>
      <c r="B16" s="15">
        <v>42888.234649270831</v>
      </c>
      <c r="C16" s="16" t="s">
        <v>69</v>
      </c>
      <c r="D16" s="16" t="s">
        <v>70</v>
      </c>
      <c r="E16" s="17">
        <v>33420</v>
      </c>
      <c r="F16" s="16">
        <v>1606060023</v>
      </c>
      <c r="G16" s="16">
        <v>4</v>
      </c>
      <c r="H16" s="16">
        <v>1657007017</v>
      </c>
      <c r="I16" s="18" t="s">
        <v>71</v>
      </c>
      <c r="J16" s="18" t="s">
        <v>71</v>
      </c>
      <c r="K16" s="16">
        <v>75</v>
      </c>
      <c r="L16" s="16" t="s">
        <v>72</v>
      </c>
      <c r="M16" s="16" t="s">
        <v>72</v>
      </c>
      <c r="N16" s="16" t="str">
        <f>VLOOKUP($C16,[1]Sheet2!$B$79:$C$127,2,0)</f>
        <v>quynhmaipham91@gmail.com</v>
      </c>
      <c r="O16" s="14">
        <v>1</v>
      </c>
      <c r="P16" s="19">
        <v>5</v>
      </c>
      <c r="Q16" s="14"/>
    </row>
    <row r="17" spans="1:44" s="5" customFormat="1" x14ac:dyDescent="0.25">
      <c r="A17" s="14">
        <v>15</v>
      </c>
      <c r="B17" s="15">
        <v>42888.853904317133</v>
      </c>
      <c r="C17" s="16" t="s">
        <v>73</v>
      </c>
      <c r="D17" s="16" t="s">
        <v>28</v>
      </c>
      <c r="E17" s="17">
        <v>33279</v>
      </c>
      <c r="F17" s="16">
        <v>16060014</v>
      </c>
      <c r="G17" s="16">
        <v>4</v>
      </c>
      <c r="H17" s="16">
        <v>965672929</v>
      </c>
      <c r="I17" s="18" t="s">
        <v>74</v>
      </c>
      <c r="J17" s="18" t="s">
        <v>74</v>
      </c>
      <c r="K17" s="16">
        <v>97</v>
      </c>
      <c r="L17" s="16" t="s">
        <v>47</v>
      </c>
      <c r="M17" s="16" t="s">
        <v>47</v>
      </c>
      <c r="N17" s="16" t="str">
        <f>VLOOKUP($C17,[1]Sheet2!$B$79:$C$127,2,0)</f>
        <v>ngocha.nguyen.2210@gmail.com</v>
      </c>
      <c r="O17" s="14">
        <v>1</v>
      </c>
      <c r="P17" s="19">
        <v>9</v>
      </c>
      <c r="Q17" s="14"/>
    </row>
    <row r="18" spans="1:44" s="5" customFormat="1" ht="26.25" x14ac:dyDescent="0.25">
      <c r="A18" s="14">
        <v>16</v>
      </c>
      <c r="B18" s="20" t="s">
        <v>75</v>
      </c>
      <c r="C18" s="21" t="s">
        <v>76</v>
      </c>
      <c r="D18" s="22" t="s">
        <v>77</v>
      </c>
      <c r="E18" s="24" t="s">
        <v>78</v>
      </c>
      <c r="F18" s="24">
        <v>1606060042</v>
      </c>
      <c r="G18" s="24">
        <v>4</v>
      </c>
      <c r="H18" s="24">
        <v>977443262</v>
      </c>
      <c r="I18" s="25" t="s">
        <v>79</v>
      </c>
      <c r="J18" s="25" t="s">
        <v>79</v>
      </c>
      <c r="K18" s="21">
        <v>8</v>
      </c>
      <c r="L18" s="26" t="s">
        <v>80</v>
      </c>
      <c r="M18" s="26" t="s">
        <v>80</v>
      </c>
      <c r="N18" s="26" t="s">
        <v>81</v>
      </c>
      <c r="O18" s="27"/>
      <c r="P18" s="28">
        <v>24</v>
      </c>
      <c r="Q18" s="22"/>
    </row>
    <row r="19" spans="1:44" s="5" customFormat="1" ht="26.25" x14ac:dyDescent="0.25">
      <c r="A19" s="14">
        <v>17</v>
      </c>
      <c r="B19" s="20" t="s">
        <v>82</v>
      </c>
      <c r="C19" s="21" t="s">
        <v>83</v>
      </c>
      <c r="D19" s="22" t="s">
        <v>84</v>
      </c>
      <c r="E19" s="24" t="s">
        <v>85</v>
      </c>
      <c r="F19" s="24">
        <v>1506060026</v>
      </c>
      <c r="G19" s="24">
        <v>3</v>
      </c>
      <c r="H19" s="24">
        <v>936592936</v>
      </c>
      <c r="I19" s="25" t="s">
        <v>86</v>
      </c>
      <c r="J19" s="25" t="s">
        <v>86</v>
      </c>
      <c r="K19" s="21">
        <v>42</v>
      </c>
      <c r="L19" s="26" t="s">
        <v>87</v>
      </c>
      <c r="M19" s="26" t="s">
        <v>87</v>
      </c>
      <c r="N19" s="26" t="s">
        <v>88</v>
      </c>
      <c r="O19" s="27"/>
      <c r="P19" s="28">
        <v>21</v>
      </c>
      <c r="Q19" s="22"/>
    </row>
    <row r="20" spans="1:44" s="5" customFormat="1" x14ac:dyDescent="0.25">
      <c r="A20" s="14">
        <v>18</v>
      </c>
      <c r="B20" s="15">
        <v>42893.438900138892</v>
      </c>
      <c r="C20" s="16" t="s">
        <v>89</v>
      </c>
      <c r="D20" s="16" t="s">
        <v>90</v>
      </c>
      <c r="E20" s="17">
        <v>33789</v>
      </c>
      <c r="F20" s="16">
        <v>1606060039</v>
      </c>
      <c r="G20" s="16">
        <v>4</v>
      </c>
      <c r="H20" s="16">
        <v>989571715</v>
      </c>
      <c r="I20" s="18" t="s">
        <v>91</v>
      </c>
      <c r="J20" s="18" t="s">
        <v>91</v>
      </c>
      <c r="K20" s="16">
        <v>117</v>
      </c>
      <c r="L20" s="16" t="s">
        <v>92</v>
      </c>
      <c r="M20" s="16" t="s">
        <v>92</v>
      </c>
      <c r="N20" s="16" t="str">
        <f>VLOOKUP($C20,[1]Sheet2!$B$79:$C$127,2,0)</f>
        <v>trungdt66@gmail.com</v>
      </c>
      <c r="O20" s="14">
        <v>1</v>
      </c>
      <c r="P20" s="19">
        <v>8</v>
      </c>
      <c r="Q20" s="14"/>
    </row>
    <row r="21" spans="1:44" s="5" customFormat="1" x14ac:dyDescent="0.25">
      <c r="A21" s="14">
        <v>19</v>
      </c>
      <c r="B21" s="20" t="s">
        <v>93</v>
      </c>
      <c r="C21" s="21" t="s">
        <v>94</v>
      </c>
      <c r="D21" s="22" t="s">
        <v>55</v>
      </c>
      <c r="E21" s="23">
        <v>34060</v>
      </c>
      <c r="F21" s="24">
        <v>1606060026</v>
      </c>
      <c r="G21" s="24">
        <v>4</v>
      </c>
      <c r="H21" s="24">
        <v>965955333</v>
      </c>
      <c r="I21" s="25" t="s">
        <v>95</v>
      </c>
      <c r="J21" s="25" t="s">
        <v>95</v>
      </c>
      <c r="K21" s="21">
        <v>7</v>
      </c>
      <c r="L21" s="26" t="s">
        <v>80</v>
      </c>
      <c r="M21" s="26" t="s">
        <v>80</v>
      </c>
      <c r="N21" s="26" t="s">
        <v>96</v>
      </c>
      <c r="O21" s="27"/>
      <c r="P21" s="28">
        <v>24</v>
      </c>
      <c r="Q21" s="22"/>
    </row>
    <row r="22" spans="1:44" s="5" customFormat="1" ht="26.25" x14ac:dyDescent="0.25">
      <c r="A22" s="14">
        <v>20</v>
      </c>
      <c r="B22" s="20" t="s">
        <v>97</v>
      </c>
      <c r="C22" s="21" t="s">
        <v>98</v>
      </c>
      <c r="D22" s="22" t="s">
        <v>99</v>
      </c>
      <c r="E22" s="23" t="s">
        <v>100</v>
      </c>
      <c r="F22" s="24">
        <v>1306062009</v>
      </c>
      <c r="G22" s="24">
        <v>2</v>
      </c>
      <c r="H22" s="24">
        <v>936217266</v>
      </c>
      <c r="I22" s="25" t="s">
        <v>101</v>
      </c>
      <c r="J22" s="25" t="s">
        <v>101</v>
      </c>
      <c r="K22" s="21">
        <v>26</v>
      </c>
      <c r="L22" s="26" t="s">
        <v>102</v>
      </c>
      <c r="M22" s="26" t="s">
        <v>102</v>
      </c>
      <c r="N22" s="26" t="s">
        <v>103</v>
      </c>
      <c r="O22" s="27"/>
      <c r="P22" s="28">
        <v>24</v>
      </c>
      <c r="Q22" s="22"/>
    </row>
    <row r="23" spans="1:44" s="5" customFormat="1" x14ac:dyDescent="0.25">
      <c r="A23" s="14">
        <v>21</v>
      </c>
      <c r="B23" s="15">
        <v>42887.860816956018</v>
      </c>
      <c r="C23" s="16" t="s">
        <v>104</v>
      </c>
      <c r="D23" s="16" t="s">
        <v>105</v>
      </c>
      <c r="E23" s="17">
        <v>33965</v>
      </c>
      <c r="F23" s="16">
        <v>1606060006</v>
      </c>
      <c r="G23" s="16" t="s">
        <v>106</v>
      </c>
      <c r="H23" s="16">
        <v>1672841244</v>
      </c>
      <c r="I23" s="18" t="s">
        <v>107</v>
      </c>
      <c r="J23" s="18" t="s">
        <v>107</v>
      </c>
      <c r="K23" s="16" t="s">
        <v>108</v>
      </c>
      <c r="L23" s="16" t="s">
        <v>30</v>
      </c>
      <c r="M23" s="16" t="s">
        <v>30</v>
      </c>
      <c r="N23" s="16" t="str">
        <f>VLOOKUP($C23,[1]Sheet2!$B$79:$C$127,2,0)</f>
        <v>dinhbinh.neu@gmail.com</v>
      </c>
      <c r="O23" s="14">
        <v>1</v>
      </c>
      <c r="P23" s="19">
        <v>5</v>
      </c>
      <c r="Q23" s="14"/>
    </row>
    <row r="24" spans="1:44" s="5" customFormat="1" x14ac:dyDescent="0.25">
      <c r="A24" s="14">
        <v>22</v>
      </c>
      <c r="B24" s="15">
        <v>42899.599188831024</v>
      </c>
      <c r="C24" s="16" t="s">
        <v>109</v>
      </c>
      <c r="D24" s="16" t="s">
        <v>110</v>
      </c>
      <c r="E24" s="17">
        <v>31841</v>
      </c>
      <c r="F24" s="16">
        <v>160060020</v>
      </c>
      <c r="G24" s="16">
        <v>4</v>
      </c>
      <c r="H24" s="16">
        <v>986988158</v>
      </c>
      <c r="I24" s="18" t="s">
        <v>46</v>
      </c>
      <c r="J24" s="38" t="s">
        <v>111</v>
      </c>
      <c r="K24" s="29">
        <v>100</v>
      </c>
      <c r="L24" s="16" t="s">
        <v>47</v>
      </c>
      <c r="M24" s="16" t="s">
        <v>47</v>
      </c>
      <c r="N24" s="16" t="str">
        <f>VLOOKUP($C24,[1]Sheet2!$B$79:$C$127,2,0)</f>
        <v>maikimlien87@gmail.com</v>
      </c>
      <c r="O24" s="14"/>
      <c r="P24" s="19">
        <v>6</v>
      </c>
      <c r="Q24" s="14"/>
    </row>
    <row r="25" spans="1:44" s="1" customFormat="1" ht="39" x14ac:dyDescent="0.25">
      <c r="A25" s="14">
        <v>23</v>
      </c>
      <c r="B25" s="15">
        <v>42888.004377581019</v>
      </c>
      <c r="C25" s="16" t="s">
        <v>112</v>
      </c>
      <c r="D25" s="16" t="s">
        <v>113</v>
      </c>
      <c r="E25" s="17">
        <v>33828</v>
      </c>
      <c r="F25" s="16">
        <v>1606060035</v>
      </c>
      <c r="G25" s="16">
        <v>4</v>
      </c>
      <c r="H25" s="16">
        <v>904860892</v>
      </c>
      <c r="I25" s="18" t="s">
        <v>114</v>
      </c>
      <c r="J25" s="18" t="s">
        <v>114</v>
      </c>
      <c r="K25" s="16">
        <v>58</v>
      </c>
      <c r="L25" s="16" t="s">
        <v>115</v>
      </c>
      <c r="M25" s="16" t="s">
        <v>115</v>
      </c>
      <c r="N25" s="16" t="str">
        <f>VLOOKUP($C25,[1]Sheet2!$B$79:$C$127,2,0)</f>
        <v>thuthao.ntt08@gmail.com</v>
      </c>
      <c r="O25" s="14">
        <v>1</v>
      </c>
      <c r="P25" s="19">
        <v>7</v>
      </c>
      <c r="Q25" s="14"/>
    </row>
    <row r="26" spans="1:44" s="5" customFormat="1" ht="26.25" x14ac:dyDescent="0.25">
      <c r="A26" s="14">
        <v>24</v>
      </c>
      <c r="B26" s="15">
        <v>42888.796042719907</v>
      </c>
      <c r="C26" s="16" t="s">
        <v>116</v>
      </c>
      <c r="D26" s="16" t="s">
        <v>117</v>
      </c>
      <c r="E26" s="17">
        <v>33570</v>
      </c>
      <c r="F26" s="16">
        <v>1606060040</v>
      </c>
      <c r="G26" s="16">
        <v>4</v>
      </c>
      <c r="H26" s="16">
        <v>982634591</v>
      </c>
      <c r="I26" s="18" t="s">
        <v>118</v>
      </c>
      <c r="J26" s="18" t="s">
        <v>118</v>
      </c>
      <c r="K26" s="14"/>
      <c r="L26" s="16" t="s">
        <v>61</v>
      </c>
      <c r="M26" s="16" t="s">
        <v>61</v>
      </c>
      <c r="N26" s="16" t="str">
        <f>VLOOKUP($C26,[1]Sheet2!$B$79:$C$127,2,0)</f>
        <v>phanngoctuftu@gmail.com</v>
      </c>
      <c r="O26" s="14">
        <v>1</v>
      </c>
      <c r="P26" s="19">
        <v>8</v>
      </c>
      <c r="Q26" s="14"/>
    </row>
    <row r="27" spans="1:44" s="5" customFormat="1" ht="26.25" x14ac:dyDescent="0.25">
      <c r="A27" s="14">
        <v>25</v>
      </c>
      <c r="B27" s="15">
        <v>42887.907500081019</v>
      </c>
      <c r="C27" s="16" t="s">
        <v>119</v>
      </c>
      <c r="D27" s="16" t="s">
        <v>120</v>
      </c>
      <c r="E27" s="17">
        <v>33805</v>
      </c>
      <c r="F27" s="16">
        <v>1606060009</v>
      </c>
      <c r="G27" s="16">
        <v>4</v>
      </c>
      <c r="H27" s="16">
        <v>911436090</v>
      </c>
      <c r="I27" s="18" t="s">
        <v>121</v>
      </c>
      <c r="J27" s="18" t="s">
        <v>121</v>
      </c>
      <c r="K27" s="16">
        <v>61</v>
      </c>
      <c r="L27" s="16" t="s">
        <v>57</v>
      </c>
      <c r="M27" s="16" t="s">
        <v>57</v>
      </c>
      <c r="N27" s="16" t="str">
        <f>VLOOKUP($C27,[1]Sheet2!$B$79:$C$127,2,0)</f>
        <v>chung.nguyen.ftu@gmail.com</v>
      </c>
      <c r="O27" s="14">
        <v>1</v>
      </c>
      <c r="P27" s="19">
        <v>5</v>
      </c>
      <c r="Q27" s="14"/>
    </row>
    <row r="28" spans="1:44" s="5" customFormat="1" x14ac:dyDescent="0.25">
      <c r="A28" s="14">
        <v>26</v>
      </c>
      <c r="B28" s="15">
        <v>42893.354341550927</v>
      </c>
      <c r="C28" s="16" t="s">
        <v>122</v>
      </c>
      <c r="D28" s="16" t="s">
        <v>123</v>
      </c>
      <c r="E28" s="17">
        <v>32849</v>
      </c>
      <c r="F28" s="16">
        <v>1506060039</v>
      </c>
      <c r="G28" s="16">
        <v>3</v>
      </c>
      <c r="H28" s="16" t="s">
        <v>124</v>
      </c>
      <c r="I28" s="18" t="s">
        <v>125</v>
      </c>
      <c r="J28" s="18" t="s">
        <v>125</v>
      </c>
      <c r="K28" s="16">
        <v>6</v>
      </c>
      <c r="L28" s="16" t="s">
        <v>126</v>
      </c>
      <c r="M28" s="16" t="s">
        <v>126</v>
      </c>
      <c r="N28" s="16" t="str">
        <f>VLOOKUP($C28,[1]Sheet2!$B$79:$C$127,2,0)</f>
        <v>jehuiparrk@gmail.com</v>
      </c>
      <c r="O28" s="14">
        <v>1</v>
      </c>
      <c r="P28" s="19" t="s">
        <v>127</v>
      </c>
      <c r="Q28" s="14"/>
    </row>
    <row r="29" spans="1:44" s="39" customFormat="1" ht="26.25" x14ac:dyDescent="0.25">
      <c r="A29" s="14">
        <v>27</v>
      </c>
      <c r="B29" s="15">
        <v>42888.409461817129</v>
      </c>
      <c r="C29" s="16" t="s">
        <v>128</v>
      </c>
      <c r="D29" s="16" t="s">
        <v>129</v>
      </c>
      <c r="E29" s="17">
        <v>30879</v>
      </c>
      <c r="F29" s="16">
        <v>1606060012</v>
      </c>
      <c r="G29" s="16">
        <v>4</v>
      </c>
      <c r="H29" s="16">
        <v>917824868</v>
      </c>
      <c r="I29" s="18" t="s">
        <v>130</v>
      </c>
      <c r="J29" s="18" t="s">
        <v>130</v>
      </c>
      <c r="K29" s="16">
        <v>79</v>
      </c>
      <c r="L29" s="16" t="s">
        <v>72</v>
      </c>
      <c r="M29" s="16" t="s">
        <v>72</v>
      </c>
      <c r="N29" s="16" t="str">
        <f>VLOOKUP($C29,[1]Sheet2!$B$79:$C$127,2,0)</f>
        <v>onmymind9@gmail.com</v>
      </c>
      <c r="O29" s="14">
        <v>1</v>
      </c>
      <c r="P29" s="19">
        <v>2</v>
      </c>
      <c r="Q29" s="1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35" customFormat="1" ht="26.25" x14ac:dyDescent="0.25">
      <c r="A30" s="14">
        <v>28</v>
      </c>
      <c r="B30" s="15">
        <v>42888.380674074069</v>
      </c>
      <c r="C30" s="16" t="s">
        <v>131</v>
      </c>
      <c r="D30" s="16" t="s">
        <v>132</v>
      </c>
      <c r="E30" s="17">
        <v>42772</v>
      </c>
      <c r="F30" s="16">
        <v>1606060016</v>
      </c>
      <c r="G30" s="16">
        <v>4</v>
      </c>
      <c r="H30" s="16">
        <v>978710796</v>
      </c>
      <c r="I30" s="18" t="s">
        <v>133</v>
      </c>
      <c r="J30" s="18" t="s">
        <v>133</v>
      </c>
      <c r="K30" s="16">
        <v>22</v>
      </c>
      <c r="L30" s="16" t="s">
        <v>134</v>
      </c>
      <c r="M30" s="16" t="s">
        <v>134</v>
      </c>
      <c r="N30" s="16" t="str">
        <f>VLOOKUP($C30,[1]Sheet2!$B$79:$C$127,2,0)</f>
        <v>hoant6289@gmail.com</v>
      </c>
      <c r="O30" s="14">
        <v>1</v>
      </c>
      <c r="P30" s="19">
        <v>8</v>
      </c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9" customFormat="1" x14ac:dyDescent="0.25">
      <c r="A31" s="14">
        <v>29</v>
      </c>
      <c r="B31" s="15">
        <v>42887.465606354162</v>
      </c>
      <c r="C31" s="16" t="s">
        <v>135</v>
      </c>
      <c r="D31" s="16" t="s">
        <v>136</v>
      </c>
      <c r="E31" s="17">
        <v>33076</v>
      </c>
      <c r="F31" s="16">
        <v>1506060024</v>
      </c>
      <c r="G31" s="16">
        <v>3</v>
      </c>
      <c r="H31" s="16">
        <v>973308026</v>
      </c>
      <c r="I31" s="18" t="s">
        <v>137</v>
      </c>
      <c r="J31" s="18" t="s">
        <v>137</v>
      </c>
      <c r="K31" s="14"/>
      <c r="L31" s="16" t="s">
        <v>87</v>
      </c>
      <c r="M31" s="16" t="s">
        <v>87</v>
      </c>
      <c r="N31" s="16" t="str">
        <f>VLOOKUP($C31,[1]Sheet2!$B$79:$C$127,2,0)</f>
        <v>ngan.mr@gmail.com</v>
      </c>
      <c r="O31" s="14">
        <v>1</v>
      </c>
      <c r="P31" s="19">
        <v>1</v>
      </c>
      <c r="Q31" s="1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35" customFormat="1" ht="26.25" x14ac:dyDescent="0.25">
      <c r="A32" s="14">
        <v>30</v>
      </c>
      <c r="B32" s="20" t="s">
        <v>138</v>
      </c>
      <c r="C32" s="21" t="s">
        <v>139</v>
      </c>
      <c r="D32" s="22" t="s">
        <v>140</v>
      </c>
      <c r="E32" s="23">
        <v>33516</v>
      </c>
      <c r="F32" s="24">
        <v>1606060030</v>
      </c>
      <c r="G32" s="24">
        <v>4</v>
      </c>
      <c r="H32" s="24">
        <v>914344333</v>
      </c>
      <c r="I32" s="25" t="s">
        <v>141</v>
      </c>
      <c r="J32" s="25" t="s">
        <v>141</v>
      </c>
      <c r="K32" s="21">
        <v>120</v>
      </c>
      <c r="L32" s="26" t="s">
        <v>142</v>
      </c>
      <c r="M32" s="26" t="s">
        <v>142</v>
      </c>
      <c r="N32" s="26" t="s">
        <v>143</v>
      </c>
      <c r="O32" s="27"/>
      <c r="P32" s="28">
        <v>25</v>
      </c>
      <c r="Q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5" customFormat="1" x14ac:dyDescent="0.25">
      <c r="A33" s="14">
        <v>31</v>
      </c>
      <c r="B33" s="15">
        <v>42888.766790995374</v>
      </c>
      <c r="C33" s="16" t="s">
        <v>144</v>
      </c>
      <c r="D33" s="16" t="s">
        <v>136</v>
      </c>
      <c r="E33" s="17">
        <v>34286</v>
      </c>
      <c r="F33" s="16">
        <v>1606060027</v>
      </c>
      <c r="G33" s="16">
        <v>4</v>
      </c>
      <c r="H33" s="16">
        <v>982595616</v>
      </c>
      <c r="I33" s="18" t="s">
        <v>145</v>
      </c>
      <c r="J33" s="18" t="s">
        <v>145</v>
      </c>
      <c r="K33" s="16">
        <v>95</v>
      </c>
      <c r="L33" s="16" t="s">
        <v>47</v>
      </c>
      <c r="M33" s="16" t="s">
        <v>47</v>
      </c>
      <c r="N33" s="16" t="str">
        <f>VLOOKUP($C33,[1]Sheet2!$B$79:$C$127,2,0)</f>
        <v>nganhth2512@gmail.com</v>
      </c>
      <c r="O33" s="14">
        <v>1</v>
      </c>
      <c r="P33" s="19">
        <v>7</v>
      </c>
      <c r="Q33" s="14"/>
    </row>
    <row r="34" spans="1:44" s="5" customFormat="1" ht="26.25" x14ac:dyDescent="0.25">
      <c r="A34" s="14">
        <v>32</v>
      </c>
      <c r="B34" s="20" t="s">
        <v>146</v>
      </c>
      <c r="C34" s="21" t="s">
        <v>147</v>
      </c>
      <c r="D34" s="22" t="s">
        <v>148</v>
      </c>
      <c r="E34" s="24" t="s">
        <v>149</v>
      </c>
      <c r="F34" s="24">
        <v>1506060015</v>
      </c>
      <c r="G34" s="24">
        <v>3</v>
      </c>
      <c r="H34" s="24">
        <v>906108889</v>
      </c>
      <c r="I34" s="25" t="s">
        <v>150</v>
      </c>
      <c r="J34" s="25" t="s">
        <v>150</v>
      </c>
      <c r="K34" s="21"/>
      <c r="L34" s="26" t="s">
        <v>151</v>
      </c>
      <c r="M34" s="26" t="s">
        <v>151</v>
      </c>
      <c r="N34" s="26" t="s">
        <v>152</v>
      </c>
      <c r="O34" s="27"/>
      <c r="P34" s="28">
        <v>21</v>
      </c>
      <c r="Q34" s="22"/>
    </row>
    <row r="35" spans="1:44" s="5" customFormat="1" x14ac:dyDescent="0.25">
      <c r="A35" s="14">
        <v>33</v>
      </c>
      <c r="B35" s="15">
        <v>42889.708980034724</v>
      </c>
      <c r="C35" s="16" t="s">
        <v>153</v>
      </c>
      <c r="D35" s="16" t="s">
        <v>154</v>
      </c>
      <c r="E35" s="17">
        <v>32416</v>
      </c>
      <c r="F35" s="16">
        <v>1606060015</v>
      </c>
      <c r="G35" s="16">
        <v>4</v>
      </c>
      <c r="H35" s="16">
        <v>983466913</v>
      </c>
      <c r="I35" s="18" t="s">
        <v>155</v>
      </c>
      <c r="J35" s="18" t="s">
        <v>155</v>
      </c>
      <c r="K35" s="40">
        <v>59</v>
      </c>
      <c r="L35" s="16" t="s">
        <v>61</v>
      </c>
      <c r="M35" s="16" t="s">
        <v>61</v>
      </c>
      <c r="N35" s="16" t="str">
        <f>VLOOKUP($C35,[1]Sheet2!$B$79:$C$127,2,0)</f>
        <v>thanhhaihoang88@gmail.com</v>
      </c>
      <c r="O35" s="14">
        <v>1</v>
      </c>
      <c r="P35" s="19">
        <v>8</v>
      </c>
      <c r="Q35" s="14"/>
    </row>
    <row r="36" spans="1:44" s="5" customFormat="1" ht="26.25" x14ac:dyDescent="0.25">
      <c r="A36" s="14">
        <v>34</v>
      </c>
      <c r="B36" s="15">
        <v>42888.469353460649</v>
      </c>
      <c r="C36" s="16" t="s">
        <v>156</v>
      </c>
      <c r="D36" s="16" t="s">
        <v>157</v>
      </c>
      <c r="E36" s="17">
        <v>33553</v>
      </c>
      <c r="F36" s="16">
        <v>1606060008</v>
      </c>
      <c r="G36" s="16">
        <v>4</v>
      </c>
      <c r="H36" s="16">
        <v>944881191</v>
      </c>
      <c r="I36" s="18" t="s">
        <v>158</v>
      </c>
      <c r="J36" s="18" t="s">
        <v>158</v>
      </c>
      <c r="K36" s="16">
        <v>76</v>
      </c>
      <c r="L36" s="16" t="s">
        <v>72</v>
      </c>
      <c r="M36" s="16" t="s">
        <v>72</v>
      </c>
      <c r="N36" s="16" t="str">
        <f>VLOOKUP($C36,[1]Sheet2!$B$79:$C$127,2,0)</f>
        <v>daolinhchi123@gmail.com</v>
      </c>
      <c r="O36" s="14">
        <v>1</v>
      </c>
      <c r="P36" s="19">
        <v>6</v>
      </c>
      <c r="Q36" s="14"/>
    </row>
    <row r="37" spans="1:44" s="5" customFormat="1" ht="26.25" x14ac:dyDescent="0.25">
      <c r="A37" s="14">
        <v>35</v>
      </c>
      <c r="B37" s="15">
        <v>42893.508425127315</v>
      </c>
      <c r="C37" s="16" t="s">
        <v>159</v>
      </c>
      <c r="D37" s="16" t="s">
        <v>160</v>
      </c>
      <c r="E37" s="17">
        <v>31323</v>
      </c>
      <c r="F37" s="16">
        <v>1606060018</v>
      </c>
      <c r="G37" s="16">
        <v>4</v>
      </c>
      <c r="H37" s="16">
        <v>983579217</v>
      </c>
      <c r="I37" s="18" t="s">
        <v>161</v>
      </c>
      <c r="J37" s="18" t="s">
        <v>161</v>
      </c>
      <c r="K37" s="16">
        <v>57</v>
      </c>
      <c r="L37" s="16" t="s">
        <v>61</v>
      </c>
      <c r="M37" s="16" t="s">
        <v>61</v>
      </c>
      <c r="N37" s="16" t="str">
        <f>VLOOKUP($C37,[1]Sheet2!$B$79:$C$127,2,0)</f>
        <v>huyen.tranthanh310@gmail.com</v>
      </c>
      <c r="O37" s="14">
        <v>1</v>
      </c>
      <c r="P37" s="19">
        <v>7</v>
      </c>
      <c r="Q37" s="14"/>
    </row>
    <row r="38" spans="1:44" s="5" customFormat="1" ht="26.25" x14ac:dyDescent="0.25">
      <c r="A38" s="14">
        <v>36</v>
      </c>
      <c r="B38" s="15">
        <v>42888.324274108796</v>
      </c>
      <c r="C38" s="16" t="s">
        <v>162</v>
      </c>
      <c r="D38" s="16" t="s">
        <v>32</v>
      </c>
      <c r="E38" s="17">
        <v>33439</v>
      </c>
      <c r="F38" s="16">
        <v>1606060003</v>
      </c>
      <c r="G38" s="16">
        <v>4</v>
      </c>
      <c r="H38" s="16">
        <v>963402908</v>
      </c>
      <c r="I38" s="18" t="s">
        <v>163</v>
      </c>
      <c r="J38" s="18" t="s">
        <v>163</v>
      </c>
      <c r="K38" s="16">
        <v>48</v>
      </c>
      <c r="L38" s="16" t="s">
        <v>30</v>
      </c>
      <c r="M38" s="16" t="s">
        <v>30</v>
      </c>
      <c r="N38" s="16" t="str">
        <f>VLOOKUP($C38,[1]Sheet2!$B$79:$C$127,2,0)</f>
        <v>anhaq.tbc@gmail.com</v>
      </c>
      <c r="O38" s="14">
        <v>1</v>
      </c>
      <c r="P38" s="19">
        <v>2</v>
      </c>
      <c r="Q38" s="14"/>
    </row>
    <row r="39" spans="1:44" s="5" customFormat="1" x14ac:dyDescent="0.25">
      <c r="A39" s="14">
        <v>37</v>
      </c>
      <c r="B39" s="15">
        <v>42894.372299918978</v>
      </c>
      <c r="C39" s="16" t="s">
        <v>164</v>
      </c>
      <c r="D39" s="16" t="s">
        <v>36</v>
      </c>
      <c r="E39" s="17">
        <v>33400</v>
      </c>
      <c r="F39" s="16">
        <v>1506060021</v>
      </c>
      <c r="G39" s="16">
        <v>3</v>
      </c>
      <c r="H39" s="16">
        <v>974110691</v>
      </c>
      <c r="I39" s="18" t="s">
        <v>165</v>
      </c>
      <c r="J39" s="18" t="s">
        <v>165</v>
      </c>
      <c r="K39" s="16">
        <v>25</v>
      </c>
      <c r="L39" s="16" t="s">
        <v>102</v>
      </c>
      <c r="M39" s="16" t="s">
        <v>102</v>
      </c>
      <c r="N39" s="16" t="str">
        <f>VLOOKUP($C39,[1]Sheet2!$B$79:$C$127,2,0)</f>
        <v>phuonglinh.ftu@gmail.com</v>
      </c>
      <c r="O39" s="14">
        <v>1</v>
      </c>
      <c r="P39" s="19">
        <v>8</v>
      </c>
      <c r="Q39" s="14"/>
    </row>
    <row r="40" spans="1:44" s="5" customFormat="1" ht="26.25" x14ac:dyDescent="0.25">
      <c r="A40" s="14">
        <v>38</v>
      </c>
      <c r="B40" s="15">
        <v>42889.465514965283</v>
      </c>
      <c r="C40" s="16" t="s">
        <v>166</v>
      </c>
      <c r="D40" s="16" t="s">
        <v>70</v>
      </c>
      <c r="E40" s="17">
        <v>33233</v>
      </c>
      <c r="F40" s="16">
        <v>1606060024</v>
      </c>
      <c r="G40" s="16">
        <v>4</v>
      </c>
      <c r="H40" s="16">
        <v>943180514</v>
      </c>
      <c r="I40" s="18" t="s">
        <v>167</v>
      </c>
      <c r="J40" s="18" t="s">
        <v>167</v>
      </c>
      <c r="K40" s="16">
        <v>39</v>
      </c>
      <c r="L40" s="16" t="s">
        <v>87</v>
      </c>
      <c r="M40" s="16" t="s">
        <v>87</v>
      </c>
      <c r="N40" s="16" t="str">
        <f>VLOOKUP($C40,[1]Sheet2!$B$79:$C$127,2,0)</f>
        <v>phuongmai.ftu.hn@gmail.com</v>
      </c>
      <c r="O40" s="14">
        <v>1</v>
      </c>
      <c r="P40" s="19">
        <v>8</v>
      </c>
      <c r="Q40" s="14"/>
    </row>
    <row r="41" spans="1:44" s="5" customFormat="1" ht="26.25" x14ac:dyDescent="0.25">
      <c r="A41" s="14">
        <v>39</v>
      </c>
      <c r="B41" s="15">
        <v>42888.49589121528</v>
      </c>
      <c r="C41" s="16" t="s">
        <v>168</v>
      </c>
      <c r="D41" s="16" t="s">
        <v>169</v>
      </c>
      <c r="E41" s="17">
        <v>30022</v>
      </c>
      <c r="F41" s="16">
        <v>1606060041</v>
      </c>
      <c r="G41" s="16">
        <v>4</v>
      </c>
      <c r="H41" s="16">
        <v>908815656</v>
      </c>
      <c r="I41" s="18" t="s">
        <v>170</v>
      </c>
      <c r="J41" s="18" t="s">
        <v>170</v>
      </c>
      <c r="K41" s="16" t="s">
        <v>171</v>
      </c>
      <c r="L41" s="16" t="s">
        <v>172</v>
      </c>
      <c r="M41" s="16" t="s">
        <v>115</v>
      </c>
      <c r="N41" s="16" t="str">
        <f>VLOOKUP($C41,[1]Sheet2!$B$79:$C$127,2,0)</f>
        <v>thucuyentbt@gmail.com</v>
      </c>
      <c r="O41" s="14">
        <v>1</v>
      </c>
      <c r="P41" s="19">
        <v>6</v>
      </c>
      <c r="Q41" s="41" t="s">
        <v>173</v>
      </c>
    </row>
    <row r="42" spans="1:44" s="39" customFormat="1" x14ac:dyDescent="0.25">
      <c r="A42" s="14">
        <v>40</v>
      </c>
      <c r="B42" s="15">
        <v>42886.438417002311</v>
      </c>
      <c r="C42" s="16" t="s">
        <v>174</v>
      </c>
      <c r="D42" s="16" t="s">
        <v>175</v>
      </c>
      <c r="E42" s="17">
        <v>33294</v>
      </c>
      <c r="F42" s="16">
        <v>1606060019</v>
      </c>
      <c r="G42" s="16">
        <v>4</v>
      </c>
      <c r="H42" s="16">
        <v>944558556</v>
      </c>
      <c r="I42" s="18" t="s">
        <v>176</v>
      </c>
      <c r="J42" s="18" t="s">
        <v>176</v>
      </c>
      <c r="K42" s="14"/>
      <c r="L42" s="16" t="s">
        <v>43</v>
      </c>
      <c r="M42" s="16" t="s">
        <v>43</v>
      </c>
      <c r="N42" s="16" t="str">
        <f>VLOOKUP($C42,[1]Sheet2!$B$79:$C$127,2,0)</f>
        <v>nguyenduykhanh.mfc@gmail.com</v>
      </c>
      <c r="O42" s="14">
        <v>1</v>
      </c>
      <c r="P42" s="19">
        <v>8</v>
      </c>
      <c r="Q42" s="1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35" customFormat="1" ht="26.25" x14ac:dyDescent="0.25">
      <c r="A43" s="14">
        <v>41</v>
      </c>
      <c r="B43" s="20" t="s">
        <v>177</v>
      </c>
      <c r="C43" s="21" t="s">
        <v>178</v>
      </c>
      <c r="D43" s="22" t="s">
        <v>32</v>
      </c>
      <c r="E43" s="23" t="s">
        <v>179</v>
      </c>
      <c r="F43" s="24">
        <v>1606060004</v>
      </c>
      <c r="G43" s="24">
        <v>4</v>
      </c>
      <c r="H43" s="24">
        <v>934408675</v>
      </c>
      <c r="I43" s="25" t="s">
        <v>180</v>
      </c>
      <c r="J43" s="25" t="s">
        <v>180</v>
      </c>
      <c r="K43" s="21">
        <v>126</v>
      </c>
      <c r="L43" s="26" t="s">
        <v>181</v>
      </c>
      <c r="M43" s="26" t="s">
        <v>181</v>
      </c>
      <c r="N43" s="26" t="s">
        <v>182</v>
      </c>
      <c r="O43" s="27"/>
      <c r="P43" s="28">
        <v>24</v>
      </c>
      <c r="Q43" s="2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5" customFormat="1" ht="26.25" x14ac:dyDescent="0.25">
      <c r="A44" s="14">
        <v>42</v>
      </c>
      <c r="B44" s="15">
        <v>42894.459663043977</v>
      </c>
      <c r="C44" s="16" t="s">
        <v>183</v>
      </c>
      <c r="D44" s="16" t="s">
        <v>184</v>
      </c>
      <c r="E44" s="17">
        <v>34422</v>
      </c>
      <c r="F44" s="16">
        <v>1606060038</v>
      </c>
      <c r="G44" s="16">
        <v>4</v>
      </c>
      <c r="H44" s="16">
        <v>1677969502</v>
      </c>
      <c r="I44" s="18" t="s">
        <v>185</v>
      </c>
      <c r="J44" s="18" t="s">
        <v>185</v>
      </c>
      <c r="K44" s="16">
        <v>2</v>
      </c>
      <c r="L44" s="16" t="s">
        <v>126</v>
      </c>
      <c r="M44" s="16" t="s">
        <v>126</v>
      </c>
      <c r="N44" s="16" t="str">
        <f>VLOOKUP($C44,[1]Sheet2!$B$79:$C$127,2,0)</f>
        <v>lt.huyentrang2903@gmail.com</v>
      </c>
      <c r="O44" s="14">
        <v>1</v>
      </c>
      <c r="P44" s="19">
        <v>8</v>
      </c>
      <c r="Q44" s="1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9" customFormat="1" x14ac:dyDescent="0.25">
      <c r="A45" s="14">
        <v>43</v>
      </c>
      <c r="B45" s="15">
        <v>42892.673273298613</v>
      </c>
      <c r="C45" s="16" t="s">
        <v>186</v>
      </c>
      <c r="D45" s="16" t="s">
        <v>187</v>
      </c>
      <c r="E45" s="17">
        <v>30237</v>
      </c>
      <c r="F45" s="16">
        <v>1506060040</v>
      </c>
      <c r="G45" s="16">
        <v>3</v>
      </c>
      <c r="H45" s="42">
        <v>934566823</v>
      </c>
      <c r="I45" s="18" t="s">
        <v>188</v>
      </c>
      <c r="J45" s="18" t="s">
        <v>188</v>
      </c>
      <c r="K45" s="16">
        <v>47</v>
      </c>
      <c r="L45" s="16" t="s">
        <v>189</v>
      </c>
      <c r="M45" s="16" t="s">
        <v>189</v>
      </c>
      <c r="N45" s="16" t="str">
        <f>VLOOKUP($C45,[1]Sheet2!$B$79:$C$127,2,0)</f>
        <v>fresh-zero@hanmail.net</v>
      </c>
      <c r="O45" s="14">
        <v>1</v>
      </c>
      <c r="P45" s="19">
        <v>7</v>
      </c>
      <c r="Q45" s="1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s="1" customFormat="1" x14ac:dyDescent="0.25">
      <c r="A46" s="14">
        <v>44</v>
      </c>
      <c r="B46" s="15">
        <v>42894.526589618057</v>
      </c>
      <c r="C46" s="16" t="s">
        <v>190</v>
      </c>
      <c r="D46" s="16" t="s">
        <v>191</v>
      </c>
      <c r="E46" s="17">
        <v>29634</v>
      </c>
      <c r="F46" s="16">
        <v>1606060036</v>
      </c>
      <c r="G46" s="16">
        <v>4</v>
      </c>
      <c r="H46" s="16">
        <v>902405668</v>
      </c>
      <c r="I46" s="18" t="s">
        <v>192</v>
      </c>
      <c r="J46" s="18" t="s">
        <v>192</v>
      </c>
      <c r="K46" s="16">
        <v>49</v>
      </c>
      <c r="L46" s="16" t="s">
        <v>189</v>
      </c>
      <c r="M46" s="16" t="s">
        <v>189</v>
      </c>
      <c r="N46" s="16" t="str">
        <f>VLOOKUP($C46,[1]Sheet2!$B$79:$C$127,2,0)</f>
        <v>pinkf17@gmail.com</v>
      </c>
      <c r="O46" s="14">
        <v>1</v>
      </c>
      <c r="P46" s="19">
        <v>8</v>
      </c>
      <c r="Q46" s="14"/>
    </row>
    <row r="47" spans="1:44" s="39" customFormat="1" x14ac:dyDescent="0.25">
      <c r="A47" s="14">
        <v>45</v>
      </c>
      <c r="B47" s="15">
        <v>42887.8780634375</v>
      </c>
      <c r="C47" s="16" t="s">
        <v>193</v>
      </c>
      <c r="D47" s="16" t="s">
        <v>194</v>
      </c>
      <c r="E47" s="17">
        <v>32019</v>
      </c>
      <c r="F47" s="16">
        <v>1606060029</v>
      </c>
      <c r="G47" s="16">
        <v>4</v>
      </c>
      <c r="H47" s="16">
        <v>988366006</v>
      </c>
      <c r="I47" s="18" t="s">
        <v>195</v>
      </c>
      <c r="J47" s="18" t="s">
        <v>195</v>
      </c>
      <c r="K47" s="40">
        <v>70</v>
      </c>
      <c r="L47" s="16" t="s">
        <v>43</v>
      </c>
      <c r="M47" s="16" t="s">
        <v>43</v>
      </c>
      <c r="N47" s="16" t="str">
        <f>VLOOKUP($C47,[1]Sheet2!$B$79:$C$127,2,0)</f>
        <v>quangphong2006@gmail.com</v>
      </c>
      <c r="O47" s="14">
        <v>1</v>
      </c>
      <c r="P47" s="19">
        <v>8</v>
      </c>
      <c r="Q47" s="1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s="39" customFormat="1" x14ac:dyDescent="0.25">
      <c r="A48" s="14">
        <v>46</v>
      </c>
      <c r="B48" s="15">
        <v>42893.513481516202</v>
      </c>
      <c r="C48" s="16" t="s">
        <v>196</v>
      </c>
      <c r="D48" s="16" t="s">
        <v>197</v>
      </c>
      <c r="E48" s="17">
        <v>33401</v>
      </c>
      <c r="F48" s="16">
        <v>1606060017</v>
      </c>
      <c r="G48" s="16">
        <v>4</v>
      </c>
      <c r="H48" s="16">
        <v>1688121212</v>
      </c>
      <c r="I48" s="18" t="s">
        <v>198</v>
      </c>
      <c r="J48" s="18" t="s">
        <v>198</v>
      </c>
      <c r="K48" s="16">
        <v>65</v>
      </c>
      <c r="L48" s="16" t="s">
        <v>57</v>
      </c>
      <c r="M48" s="16" t="s">
        <v>57</v>
      </c>
      <c r="N48" s="16" t="str">
        <f>VLOOKUP($C48,[1]Sheet2!$B$79:$C$127,2,0)</f>
        <v>nabi.phan1206@gmail.com</v>
      </c>
      <c r="O48" s="14">
        <v>1</v>
      </c>
      <c r="P48" s="19">
        <v>7</v>
      </c>
      <c r="Q48" s="1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s="39" customFormat="1" ht="26.25" x14ac:dyDescent="0.25">
      <c r="A49" s="14">
        <v>47</v>
      </c>
      <c r="B49" s="15">
        <v>42888.549602164348</v>
      </c>
      <c r="C49" s="16" t="s">
        <v>199</v>
      </c>
      <c r="D49" s="16" t="s">
        <v>28</v>
      </c>
      <c r="E49" s="17">
        <v>33441</v>
      </c>
      <c r="F49" s="16">
        <v>1506060014</v>
      </c>
      <c r="G49" s="16">
        <v>3</v>
      </c>
      <c r="H49" s="16">
        <v>978586191</v>
      </c>
      <c r="I49" s="43" t="s">
        <v>200</v>
      </c>
      <c r="J49" s="43" t="s">
        <v>200</v>
      </c>
      <c r="K49" s="40">
        <v>50</v>
      </c>
      <c r="L49" s="16" t="s">
        <v>30</v>
      </c>
      <c r="M49" s="16" t="s">
        <v>30</v>
      </c>
      <c r="N49" s="16" t="str">
        <f>VLOOKUP($C49,[1]Sheet2!$B$79:$C$127,2,0)</f>
        <v>lethuha.91.ftu@gmail.com</v>
      </c>
      <c r="O49" s="14">
        <v>1</v>
      </c>
      <c r="P49" s="19">
        <v>6</v>
      </c>
      <c r="Q49" s="1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s="5" customFormat="1" ht="26.25" x14ac:dyDescent="0.25">
      <c r="A50" s="14">
        <v>48</v>
      </c>
      <c r="B50" s="15">
        <v>42887.927068078701</v>
      </c>
      <c r="C50" s="16" t="s">
        <v>201</v>
      </c>
      <c r="D50" s="16" t="s">
        <v>136</v>
      </c>
      <c r="E50" s="17">
        <v>32701</v>
      </c>
      <c r="F50" s="16">
        <v>1506060025</v>
      </c>
      <c r="G50" s="16">
        <v>3</v>
      </c>
      <c r="H50" s="16">
        <v>902161298</v>
      </c>
      <c r="I50" s="43" t="s">
        <v>202</v>
      </c>
      <c r="J50" s="43" t="s">
        <v>202</v>
      </c>
      <c r="K50" s="40">
        <v>50</v>
      </c>
      <c r="L50" s="16" t="s">
        <v>30</v>
      </c>
      <c r="M50" s="16" t="s">
        <v>30</v>
      </c>
      <c r="N50" s="16" t="str">
        <f>VLOOKUP($C50,[1]Sheet2!$B$79:$C$127,2,0)</f>
        <v>ngan.nguyen127@gmail.com</v>
      </c>
      <c r="O50" s="14">
        <v>1</v>
      </c>
      <c r="P50" s="19">
        <v>13</v>
      </c>
      <c r="Q50" s="14"/>
    </row>
    <row r="51" spans="1:44" s="1" customFormat="1" x14ac:dyDescent="0.25">
      <c r="A51" s="14">
        <v>49</v>
      </c>
      <c r="B51" s="15">
        <v>42892.453399675927</v>
      </c>
      <c r="C51" s="16" t="s">
        <v>203</v>
      </c>
      <c r="D51" s="16" t="s">
        <v>204</v>
      </c>
      <c r="E51" s="17">
        <v>33990</v>
      </c>
      <c r="F51" s="16">
        <v>1606060031</v>
      </c>
      <c r="G51" s="16">
        <v>4</v>
      </c>
      <c r="H51" s="16">
        <v>901732047</v>
      </c>
      <c r="I51" s="18" t="s">
        <v>205</v>
      </c>
      <c r="J51" s="47" t="s">
        <v>205</v>
      </c>
      <c r="K51" s="48">
        <v>96</v>
      </c>
      <c r="L51" s="48" t="s">
        <v>47</v>
      </c>
      <c r="M51" s="48" t="s">
        <v>47</v>
      </c>
      <c r="N51" s="48" t="str">
        <f>VLOOKUP($C51,[1]Sheet2!$B$79:$C$127,2,0)</f>
        <v>phuongvp.211@gmail.com</v>
      </c>
      <c r="O51" s="49">
        <v>1</v>
      </c>
      <c r="P51" s="50">
        <v>8</v>
      </c>
      <c r="Q51" s="49"/>
    </row>
    <row r="52" spans="1:44" s="35" customFormat="1" ht="26.25" x14ac:dyDescent="0.25">
      <c r="A52" s="51">
        <v>50</v>
      </c>
      <c r="B52" s="52" t="s">
        <v>209</v>
      </c>
      <c r="C52" s="33" t="s">
        <v>206</v>
      </c>
      <c r="D52" s="33" t="s">
        <v>70</v>
      </c>
      <c r="E52" s="53">
        <v>33910</v>
      </c>
      <c r="F52" s="33">
        <v>1606060022</v>
      </c>
      <c r="G52" s="33">
        <v>4</v>
      </c>
      <c r="H52" s="33">
        <v>982640032</v>
      </c>
      <c r="I52" s="54" t="s">
        <v>207</v>
      </c>
      <c r="J52" s="55" t="s">
        <v>210</v>
      </c>
      <c r="K52" s="33">
        <v>50</v>
      </c>
      <c r="L52" s="55" t="s">
        <v>181</v>
      </c>
      <c r="M52" s="55" t="s">
        <v>181</v>
      </c>
      <c r="N52" s="33" t="str">
        <f>VLOOKUP($C52,[1]Sheet2!$B$79:$C$127,2,0)</f>
        <v>mai.nttm.ftu@gmail.com</v>
      </c>
      <c r="O52" s="56">
        <v>1</v>
      </c>
      <c r="P52" s="57">
        <v>2</v>
      </c>
      <c r="Q52" s="51"/>
    </row>
    <row r="53" spans="1:44" s="61" customFormat="1" x14ac:dyDescent="0.25">
      <c r="A53" s="56">
        <v>51</v>
      </c>
      <c r="B53" s="52">
        <v>42924.614618055559</v>
      </c>
      <c r="C53" s="55" t="s">
        <v>211</v>
      </c>
      <c r="D53" s="58" t="s">
        <v>28</v>
      </c>
      <c r="E53" s="59" t="s">
        <v>212</v>
      </c>
      <c r="F53" s="59">
        <v>1506060013</v>
      </c>
      <c r="G53" s="59">
        <v>3</v>
      </c>
      <c r="H53" s="59">
        <v>988563631</v>
      </c>
      <c r="I53" s="55" t="s">
        <v>213</v>
      </c>
      <c r="J53" s="55" t="s">
        <v>213</v>
      </c>
      <c r="K53" s="58"/>
      <c r="L53" s="55" t="s">
        <v>22</v>
      </c>
      <c r="M53" s="55" t="s">
        <v>22</v>
      </c>
      <c r="N53" s="55" t="s">
        <v>214</v>
      </c>
      <c r="O53" s="60"/>
      <c r="P53" s="60"/>
      <c r="Q53" s="58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Nguyen</cp:lastModifiedBy>
  <dcterms:created xsi:type="dcterms:W3CDTF">2017-07-27T08:57:52Z</dcterms:created>
  <dcterms:modified xsi:type="dcterms:W3CDTF">2017-08-07T08:01:43Z</dcterms:modified>
</cp:coreProperties>
</file>